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rd\Downloads\"/>
    </mc:Choice>
  </mc:AlternateContent>
  <bookViews>
    <workbookView xWindow="0" yWindow="0" windowWidth="20490" windowHeight="7530" tabRatio="988"/>
  </bookViews>
  <sheets>
    <sheet name="Zgłoszenia" sheetId="1" r:id="rId1"/>
    <sheet name="Arkusz2" sheetId="5" r:id="rId2"/>
    <sheet name="Wyniki" sheetId="4" r:id="rId3"/>
    <sheet name="Zawodnicy" sheetId="2" r:id="rId4"/>
    <sheet name="Kluby" sheetId="3" r:id="rId5"/>
  </sheets>
  <definedNames>
    <definedName name="_xlnm._FilterDatabase" localSheetId="0" hidden="1">Zgłoszenia!$A$31:$F$53</definedName>
    <definedName name="Fragmentator_Klub">#N/A</definedName>
    <definedName name="_xlnm.Print_Area" localSheetId="1">Arkusz2!$A$1:$M$17</definedName>
    <definedName name="_xlnm.Print_Area" localSheetId="0">Zgłoszenia!$A$2:$F$201</definedName>
  </definedNames>
  <calcPr calcId="171027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3" i="5" l="1"/>
  <c r="I13" i="5" s="1"/>
  <c r="G7" i="5"/>
  <c r="I7" i="5" s="1"/>
  <c r="G14" i="5"/>
  <c r="I14" i="5" s="1"/>
  <c r="G15" i="5"/>
  <c r="I15" i="5" s="1"/>
  <c r="G3" i="5"/>
  <c r="I3" i="5" s="1"/>
  <c r="G4" i="5"/>
  <c r="I4" i="5" s="1"/>
  <c r="G8" i="5"/>
  <c r="I8" i="5" s="1"/>
  <c r="G6" i="5"/>
  <c r="I6" i="5" s="1"/>
  <c r="G5" i="5"/>
  <c r="I5" i="5" s="1"/>
  <c r="J5" i="5" s="1"/>
  <c r="J8" i="5" l="1"/>
  <c r="K8" i="5"/>
  <c r="J14" i="5"/>
  <c r="K14" i="5"/>
  <c r="J4" i="5"/>
  <c r="K4" i="5"/>
  <c r="J7" i="5"/>
  <c r="K7" i="5"/>
  <c r="K13" i="5"/>
  <c r="J13" i="5"/>
  <c r="K3" i="5"/>
  <c r="J3" i="5"/>
  <c r="J6" i="5"/>
  <c r="K6" i="5"/>
  <c r="J15" i="5"/>
  <c r="K15" i="5"/>
  <c r="K5" i="5"/>
</calcChain>
</file>

<file path=xl/sharedStrings.xml><?xml version="1.0" encoding="utf-8"?>
<sst xmlns="http://schemas.openxmlformats.org/spreadsheetml/2006/main" count="1720" uniqueCount="521">
  <si>
    <t>No.</t>
  </si>
  <si>
    <t>Klub</t>
  </si>
  <si>
    <t>(KPOL) Polonia Poznań</t>
  </si>
  <si>
    <t>Krajnik Klaudia</t>
  </si>
  <si>
    <t>Knopik Jacek,</t>
  </si>
  <si>
    <t>1 - 1xERGO_DZ</t>
  </si>
  <si>
    <t>(KPOS) Posnania RBW Poznań</t>
  </si>
  <si>
    <t>Kieniewicz Małgorzata</t>
  </si>
  <si>
    <t>(KTRY) Tryton Poznań</t>
  </si>
  <si>
    <t>Kajdanek Sandra</t>
  </si>
  <si>
    <t>Filipek Artur,</t>
  </si>
  <si>
    <t>(KKTW) KTW Kalisz</t>
  </si>
  <si>
    <t>Dymarczyk Martyna</t>
  </si>
  <si>
    <t>Hełmińska Laura</t>
  </si>
  <si>
    <t>Knopik Jacek, Kobyliński Maciej,</t>
  </si>
  <si>
    <t>(UKOR) UKS Dwójka Kórnik</t>
  </si>
  <si>
    <t>Biadała Karolina</t>
  </si>
  <si>
    <t>Abrahamczyk Piotr,</t>
  </si>
  <si>
    <t>Adamczyk Martyna</t>
  </si>
  <si>
    <t>Gralak Małgorzata,</t>
  </si>
  <si>
    <t>Ludwiczak Weronika</t>
  </si>
  <si>
    <t>Wojciechowska Julia</t>
  </si>
  <si>
    <t>(KW04) KW 1904 Poznań</t>
  </si>
  <si>
    <t>Mazurek Maria</t>
  </si>
  <si>
    <t>Rewers Mirosław,</t>
  </si>
  <si>
    <t>Ignaszak Zuzanna</t>
  </si>
  <si>
    <t>Pielichowska Nicol</t>
  </si>
  <si>
    <t>Strzelecka Klaudia</t>
  </si>
  <si>
    <t>Śmigielska Hanna</t>
  </si>
  <si>
    <t>Rajca Julia</t>
  </si>
  <si>
    <t>Rozmiarek Nikola</t>
  </si>
  <si>
    <t>Chrzanowska Zuzanna</t>
  </si>
  <si>
    <t>Sołowiej Nina</t>
  </si>
  <si>
    <t>Migdalska Katarzyna</t>
  </si>
  <si>
    <t>Henrysiak Julia</t>
  </si>
  <si>
    <t>Nowak Wiktoria</t>
  </si>
  <si>
    <t>Adamska Roxana</t>
  </si>
  <si>
    <t>Kirchner Aleksandra</t>
  </si>
  <si>
    <t>Pawłowicz Aleksandra</t>
  </si>
  <si>
    <t>Korpik Aleksandra</t>
  </si>
  <si>
    <t>Sobczak Kacper</t>
  </si>
  <si>
    <t>2 - 1xERGO_CH</t>
  </si>
  <si>
    <t>Pakuła Stanisław</t>
  </si>
  <si>
    <t>Kaczmarek Piotr</t>
  </si>
  <si>
    <t>Kiszka Szymon</t>
  </si>
  <si>
    <t>Wiechciński Aksel</t>
  </si>
  <si>
    <t>Swarcewicz Jędrzej</t>
  </si>
  <si>
    <t>Pleszewa Szymon</t>
  </si>
  <si>
    <t>Kmiecik Radosław</t>
  </si>
  <si>
    <t>Waszkowiak Antoni</t>
  </si>
  <si>
    <t>Woźniak Jakub</t>
  </si>
  <si>
    <t>Gryczyński Dawid</t>
  </si>
  <si>
    <t>Lisek Tomasz</t>
  </si>
  <si>
    <t>(APOZ) AZS AWF Poznań</t>
  </si>
  <si>
    <t>Litka Cezary</t>
  </si>
  <si>
    <t>Kamola Błażej,</t>
  </si>
  <si>
    <t>Matoga Dominik</t>
  </si>
  <si>
    <t>Hoffmann Maciej,</t>
  </si>
  <si>
    <t>Puszkarski Aleksander</t>
  </si>
  <si>
    <t>Szczepiński Mateusz</t>
  </si>
  <si>
    <t>Biegański Mieszko</t>
  </si>
  <si>
    <t>Zawada Karolina</t>
  </si>
  <si>
    <t>Assad Aleksander Victor</t>
  </si>
  <si>
    <t>Terlikowski Aleksander</t>
  </si>
  <si>
    <t>Ratajczak Maksymilian</t>
  </si>
  <si>
    <t>Modławski Igor</t>
  </si>
  <si>
    <t>Krzyżaniak Łukasz</t>
  </si>
  <si>
    <t>Plewczyński Franciszek</t>
  </si>
  <si>
    <t>Włodarczyk Marta</t>
  </si>
  <si>
    <t>3 - 1xERGO_KJM</t>
  </si>
  <si>
    <t>Kuczma Monika</t>
  </si>
  <si>
    <t>Parczyńska Gabriela</t>
  </si>
  <si>
    <t>Zandecka Natalia</t>
  </si>
  <si>
    <t>Szczepaniak Julia</t>
  </si>
  <si>
    <t>Lech Monika</t>
  </si>
  <si>
    <t>Stelmasiak Klaudia</t>
  </si>
  <si>
    <t>Kołtuniewska Aldona</t>
  </si>
  <si>
    <t>Aleksandrowicz Wiktoria</t>
  </si>
  <si>
    <t>Połczyńska Wiktoria</t>
  </si>
  <si>
    <t>Sadowska Urszula</t>
  </si>
  <si>
    <t>Orwat Paulina</t>
  </si>
  <si>
    <t>Mayer Anna</t>
  </si>
  <si>
    <t>PUSCH EMILY</t>
  </si>
  <si>
    <t>Laskowska Anna</t>
  </si>
  <si>
    <t>Kozińska Michalina</t>
  </si>
  <si>
    <t>Ganska Julianna</t>
  </si>
  <si>
    <t>Andrzejewska Barbara</t>
  </si>
  <si>
    <t>Mikołajczak Agnieszka</t>
  </si>
  <si>
    <t>Anusiak Julia</t>
  </si>
  <si>
    <t>Abrahamczyk Mariola,</t>
  </si>
  <si>
    <t>Walkowiak Weronika</t>
  </si>
  <si>
    <t>Filipiak Weronika</t>
  </si>
  <si>
    <t>Wasiela Julia</t>
  </si>
  <si>
    <t>PUSCH VICTORIA</t>
  </si>
  <si>
    <t>Wasilewska Martyna</t>
  </si>
  <si>
    <t>Andrzejewska Aleksandra</t>
  </si>
  <si>
    <t>Zakrzewska Zuzanna</t>
  </si>
  <si>
    <t>Adamczak Patrycja</t>
  </si>
  <si>
    <t>Szymaniak Patrycja</t>
  </si>
  <si>
    <t>Gumna Paulina</t>
  </si>
  <si>
    <t>Majewska Wiktoria</t>
  </si>
  <si>
    <t>Klinowski Mikołaj</t>
  </si>
  <si>
    <t>4 - 1xERGO_MJM</t>
  </si>
  <si>
    <t>Wilicki Mateusz</t>
  </si>
  <si>
    <t>Hyżorek Kacper</t>
  </si>
  <si>
    <t>Bartłomiejczak Kacper</t>
  </si>
  <si>
    <t>Połczyński Artur</t>
  </si>
  <si>
    <t>Puchalski Dariusz</t>
  </si>
  <si>
    <t>Latosiński Michał</t>
  </si>
  <si>
    <t>Chalcarz Jakub</t>
  </si>
  <si>
    <t>Kościuk Julian</t>
  </si>
  <si>
    <t>Kurek Maciej,</t>
  </si>
  <si>
    <t>Makowski Kacper</t>
  </si>
  <si>
    <t>Popielski Kamil</t>
  </si>
  <si>
    <t>Linek Kacper</t>
  </si>
  <si>
    <t>Pawlak Maksymilian</t>
  </si>
  <si>
    <t>Wilczek Adrian</t>
  </si>
  <si>
    <t>Wilczek Wiktor</t>
  </si>
  <si>
    <t>Kuczma Mateusz</t>
  </si>
  <si>
    <t>Korpik Jakub</t>
  </si>
  <si>
    <t>Dekier Tymon</t>
  </si>
  <si>
    <t>Wojtalak Patryk</t>
  </si>
  <si>
    <t>Mikołajczak Szymon</t>
  </si>
  <si>
    <t>Gajewski Klaudiusz</t>
  </si>
  <si>
    <t>Klucznik Jakub</t>
  </si>
  <si>
    <t>Żurek Przemysław</t>
  </si>
  <si>
    <t>Słowiakowski Michał</t>
  </si>
  <si>
    <t>Witczak Oskar</t>
  </si>
  <si>
    <t>Kliber Borys</t>
  </si>
  <si>
    <t>Kaczmarek Jerzy</t>
  </si>
  <si>
    <t>Bielak Krzysztof</t>
  </si>
  <si>
    <t>Jagodziński Krzysztof</t>
  </si>
  <si>
    <t>Niedzielski Jakub</t>
  </si>
  <si>
    <t>Jankowski Albert</t>
  </si>
  <si>
    <t>Wojtyś Krzysztof Jan</t>
  </si>
  <si>
    <t>Pluciński Jakub</t>
  </si>
  <si>
    <t>Kubicki Dawid</t>
  </si>
  <si>
    <t>Wanat Przemysław</t>
  </si>
  <si>
    <t>Góra Bartłomiej</t>
  </si>
  <si>
    <t>Kasprzyk Maciej</t>
  </si>
  <si>
    <t>Kasztelan Łukasz</t>
  </si>
  <si>
    <t>Glonek Dominik</t>
  </si>
  <si>
    <t>Jackowiak Emil</t>
  </si>
  <si>
    <t>Wyrwas Maciej</t>
  </si>
  <si>
    <t>Szymendera Patryk</t>
  </si>
  <si>
    <t>Wachowiak Patryk</t>
  </si>
  <si>
    <t>Madalińska Jolanta</t>
  </si>
  <si>
    <t>5 - 1xERGO_KJ</t>
  </si>
  <si>
    <t>Sochocka Magdalena</t>
  </si>
  <si>
    <t>Manikowska Aleksandra</t>
  </si>
  <si>
    <t>Kulecki Michał</t>
  </si>
  <si>
    <t>6 - 1xERGO_MJ</t>
  </si>
  <si>
    <t>Pudełko Maciej</t>
  </si>
  <si>
    <t>Jabłoński Jędrzej</t>
  </si>
  <si>
    <t>Szewczyk Michał</t>
  </si>
  <si>
    <t>Nerka Mikołaj</t>
  </si>
  <si>
    <t>Kuliński Szymon</t>
  </si>
  <si>
    <t>Stachowski Gustaw</t>
  </si>
  <si>
    <t>Bartkowiak Jakub</t>
  </si>
  <si>
    <t>Aleksandrowicz Jakub</t>
  </si>
  <si>
    <t>Nawrocki Mateusz (Posnania)</t>
  </si>
  <si>
    <t>Suszka Michał</t>
  </si>
  <si>
    <t>Dopierała Mikołaj</t>
  </si>
  <si>
    <t>Gawroński Maksymilian</t>
  </si>
  <si>
    <t>Rewers Mikołaj</t>
  </si>
  <si>
    <t>(KBUD) Budowlani Toruń</t>
  </si>
  <si>
    <t>Kamiński Marcin</t>
  </si>
  <si>
    <t>Mrozek Bartłomiej, Jan</t>
  </si>
  <si>
    <t>Janasik Iga</t>
  </si>
  <si>
    <t>7 - 1xERGO_KJL</t>
  </si>
  <si>
    <t>Kukuła Bartłomiej</t>
  </si>
  <si>
    <t>8 - 1xERGO_MJL</t>
  </si>
  <si>
    <t>Sadowski Stanisław</t>
  </si>
  <si>
    <t>Kasprzak Jan</t>
  </si>
  <si>
    <t>Sokołowska Katarzyna</t>
  </si>
  <si>
    <t>9 - 1xERGO_KBL</t>
  </si>
  <si>
    <t>Szczuka Joanna</t>
  </si>
  <si>
    <t>Świętek Magdalena</t>
  </si>
  <si>
    <t>10 - 1xERGO_MBL</t>
  </si>
  <si>
    <t>Majek Anna</t>
  </si>
  <si>
    <t>11 - 1xERGO_KA/KB</t>
  </si>
  <si>
    <t>Zwolińska Angelika</t>
  </si>
  <si>
    <t>Filipiak Joanna</t>
  </si>
  <si>
    <t>(KMOS) MOS Ełk</t>
  </si>
  <si>
    <t>Korzun Marta</t>
  </si>
  <si>
    <t>Gumny Patryk</t>
  </si>
  <si>
    <t>12 - 1xERGO_MA/MB</t>
  </si>
  <si>
    <t>Nieradka Łukasz Łukasz</t>
  </si>
  <si>
    <t>Janiak Adrian</t>
  </si>
  <si>
    <t>Michałowski Dawid</t>
  </si>
  <si>
    <t>Pieniak Dawid</t>
  </si>
  <si>
    <t>Danielak Oskar</t>
  </si>
  <si>
    <t>Wiciak Krzysztof</t>
  </si>
  <si>
    <t>Korzeniowski Konrad</t>
  </si>
  <si>
    <t>Masters</t>
  </si>
  <si>
    <t>Pribe Danuta</t>
  </si>
  <si>
    <t>13 - 1xERGO_Masters</t>
  </si>
  <si>
    <t>Gumienna Anna</t>
  </si>
  <si>
    <t>Chwalisz Bogusław</t>
  </si>
  <si>
    <t>Pestka Jerzy</t>
  </si>
  <si>
    <t>Suwiczak Stanisław</t>
  </si>
  <si>
    <t>Otocki Bogusław</t>
  </si>
  <si>
    <t>Szczepaniak Larysa</t>
  </si>
  <si>
    <t>Bednarek Gerard</t>
  </si>
  <si>
    <t>Rychlewski Dariusz</t>
  </si>
  <si>
    <t>Żebrowski Oktawian</t>
  </si>
  <si>
    <t>Nazwisko i imię</t>
  </si>
  <si>
    <t>Wróblewski Filip</t>
  </si>
  <si>
    <t>Zandecka Julia</t>
  </si>
  <si>
    <t>Kaczmarek Konstancja</t>
  </si>
  <si>
    <t>Imię i nazwisko</t>
  </si>
  <si>
    <t>Podpis</t>
  </si>
  <si>
    <t>AZS AWF Poznań</t>
  </si>
  <si>
    <t>Budowlani Toruń</t>
  </si>
  <si>
    <t>KTW Kalisz</t>
  </si>
  <si>
    <t>MOS Ełk</t>
  </si>
  <si>
    <t>Polonia Poznań</t>
  </si>
  <si>
    <t>Posnania RBW Poznań</t>
  </si>
  <si>
    <t>Tryton Poznań</t>
  </si>
  <si>
    <t>KW 1904 Poznań</t>
  </si>
  <si>
    <t>UKS Dwójka Kórnik</t>
  </si>
  <si>
    <t>Wyniki</t>
  </si>
  <si>
    <t>1500m</t>
  </si>
  <si>
    <t>2000m</t>
  </si>
  <si>
    <t>1000m</t>
  </si>
  <si>
    <t>(KW04) KW 04</t>
  </si>
  <si>
    <t>Lubka Jan</t>
  </si>
  <si>
    <t>Mirosław Rewers</t>
  </si>
  <si>
    <t>06:15.7</t>
  </si>
  <si>
    <t>2:05.2</t>
  </si>
  <si>
    <t>06:28.9</t>
  </si>
  <si>
    <t>2:09.6</t>
  </si>
  <si>
    <t>06:42.6</t>
  </si>
  <si>
    <t>2:14.2</t>
  </si>
  <si>
    <t>06:49.2</t>
  </si>
  <si>
    <t>2:16.4</t>
  </si>
  <si>
    <t>06:53.5</t>
  </si>
  <si>
    <t>2:17.8</t>
  </si>
  <si>
    <t>07:00.6</t>
  </si>
  <si>
    <t>2:20.2</t>
  </si>
  <si>
    <t>07:24.0</t>
  </si>
  <si>
    <t>2:28.0</t>
  </si>
  <si>
    <t>06:01.4</t>
  </si>
  <si>
    <t>2:00.5</t>
  </si>
  <si>
    <t>06:05.8</t>
  </si>
  <si>
    <t>2:01.9</t>
  </si>
  <si>
    <t>06:27.7</t>
  </si>
  <si>
    <t>2:09.2</t>
  </si>
  <si>
    <t>06:31.5</t>
  </si>
  <si>
    <t>2:10.5</t>
  </si>
  <si>
    <t>06:44.1</t>
  </si>
  <si>
    <t>2:14.7</t>
  </si>
  <si>
    <t>06:53.1</t>
  </si>
  <si>
    <t>2:17.7</t>
  </si>
  <si>
    <t xml:space="preserve"> </t>
  </si>
  <si>
    <t>00.0</t>
  </si>
  <si>
    <t>06:11.3</t>
  </si>
  <si>
    <t>2:03.8</t>
  </si>
  <si>
    <t>06:18.3</t>
  </si>
  <si>
    <t>2:06.1</t>
  </si>
  <si>
    <t>06:18.6</t>
  </si>
  <si>
    <t>2:06.2</t>
  </si>
  <si>
    <t>06:34.5</t>
  </si>
  <si>
    <t>2:11.5</t>
  </si>
  <si>
    <t>06:46.6</t>
  </si>
  <si>
    <t>2:15.5</t>
  </si>
  <si>
    <t>06:55.2</t>
  </si>
  <si>
    <t>2:18.4</t>
  </si>
  <si>
    <t>07:07.8</t>
  </si>
  <si>
    <t>2:22.6</t>
  </si>
  <si>
    <t>07:24.5</t>
  </si>
  <si>
    <t>2:28.2</t>
  </si>
  <si>
    <t>5:01.4</t>
  </si>
  <si>
    <t>06:13.9</t>
  </si>
  <si>
    <t>2:04.6</t>
  </si>
  <si>
    <t>06:46.2</t>
  </si>
  <si>
    <t>2:15.4</t>
  </si>
  <si>
    <t>06:48.9</t>
  </si>
  <si>
    <t>2:16.3</t>
  </si>
  <si>
    <t>06:56.0</t>
  </si>
  <si>
    <t>2:18.7</t>
  </si>
  <si>
    <t>07:18.5</t>
  </si>
  <si>
    <t>2:26.2</t>
  </si>
  <si>
    <t>07:23.3</t>
  </si>
  <si>
    <t>2:27.8</t>
  </si>
  <si>
    <t>05:39.1</t>
  </si>
  <si>
    <t>1:53.0</t>
  </si>
  <si>
    <t>06:09.6</t>
  </si>
  <si>
    <t>2:03.2</t>
  </si>
  <si>
    <t>06:14.2</t>
  </si>
  <si>
    <t>2:04.7</t>
  </si>
  <si>
    <t>06:33.8</t>
  </si>
  <si>
    <t>2:11.3</t>
  </si>
  <si>
    <t>06:50.2</t>
  </si>
  <si>
    <t>2:16.7</t>
  </si>
  <si>
    <t>07:04.4</t>
  </si>
  <si>
    <t>2:21.5</t>
  </si>
  <si>
    <t>05:26.4</t>
  </si>
  <si>
    <t>1:48.8</t>
  </si>
  <si>
    <t>05:39.5</t>
  </si>
  <si>
    <t>1:53.2</t>
  </si>
  <si>
    <t>05:42.2</t>
  </si>
  <si>
    <t>1:54.1</t>
  </si>
  <si>
    <t>05:46.5</t>
  </si>
  <si>
    <t>1:55.5</t>
  </si>
  <si>
    <t>06:02.8</t>
  </si>
  <si>
    <t>2:00.9</t>
  </si>
  <si>
    <t>07:05.8</t>
  </si>
  <si>
    <t>2:21.9</t>
  </si>
  <si>
    <t>08:05.2</t>
  </si>
  <si>
    <t>2:01.3</t>
  </si>
  <si>
    <t>08:05.5</t>
  </si>
  <si>
    <t>2:01.4</t>
  </si>
  <si>
    <t>08:41.4</t>
  </si>
  <si>
    <t>2:10.3</t>
  </si>
  <si>
    <t>08:50.4</t>
  </si>
  <si>
    <t>2:12.6</t>
  </si>
  <si>
    <t>08:55.6</t>
  </si>
  <si>
    <t>2:13.9</t>
  </si>
  <si>
    <t>08:28.5</t>
  </si>
  <si>
    <t>2:07.1</t>
  </si>
  <si>
    <t>08:31.0</t>
  </si>
  <si>
    <t>2:07.8</t>
  </si>
  <si>
    <t>09:24.6</t>
  </si>
  <si>
    <t>2:21.2</t>
  </si>
  <si>
    <t>09:35.9</t>
  </si>
  <si>
    <t>2:24.0</t>
  </si>
  <si>
    <t>07:46.8</t>
  </si>
  <si>
    <t>1:56.7</t>
  </si>
  <si>
    <t>07:52.4</t>
  </si>
  <si>
    <t>1:58.1</t>
  </si>
  <si>
    <t>07:59.1</t>
  </si>
  <si>
    <t>1:59.8</t>
  </si>
  <si>
    <t>08:01.5</t>
  </si>
  <si>
    <t>2:00.4</t>
  </si>
  <si>
    <t>08:07.6</t>
  </si>
  <si>
    <t>08:07.8</t>
  </si>
  <si>
    <t>2:02.0</t>
  </si>
  <si>
    <t>08:13.8</t>
  </si>
  <si>
    <t>2:03.5</t>
  </si>
  <si>
    <t>08:17.2</t>
  </si>
  <si>
    <t>2:04.3</t>
  </si>
  <si>
    <t>08:23.5</t>
  </si>
  <si>
    <t>2:05.9</t>
  </si>
  <si>
    <t>08:29.2</t>
  </si>
  <si>
    <t>2:07.3</t>
  </si>
  <si>
    <t>07:38.1</t>
  </si>
  <si>
    <t>1:54.5</t>
  </si>
  <si>
    <t>07:41.6</t>
  </si>
  <si>
    <t>1:55.4</t>
  </si>
  <si>
    <t>07:57.3</t>
  </si>
  <si>
    <t>1:59.3</t>
  </si>
  <si>
    <t>08:06.2</t>
  </si>
  <si>
    <t>2:01.6</t>
  </si>
  <si>
    <t>08:18.8</t>
  </si>
  <si>
    <t>08:21.2</t>
  </si>
  <si>
    <t>2:05.3</t>
  </si>
  <si>
    <t>08:30.0</t>
  </si>
  <si>
    <t>2:07.5</t>
  </si>
  <si>
    <t>08:36.6</t>
  </si>
  <si>
    <t>2:09.1</t>
  </si>
  <si>
    <t>09:02.5</t>
  </si>
  <si>
    <t>2:15.6</t>
  </si>
  <si>
    <t>8:01.0</t>
  </si>
  <si>
    <t>07:10.7</t>
  </si>
  <si>
    <t>1:47.7</t>
  </si>
  <si>
    <t>07:42.8</t>
  </si>
  <si>
    <t>1:55.7</t>
  </si>
  <si>
    <t>07:54.3</t>
  </si>
  <si>
    <t>1:58.6</t>
  </si>
  <si>
    <t>08:11.4</t>
  </si>
  <si>
    <t>2:02.8</t>
  </si>
  <si>
    <t>08:45.9</t>
  </si>
  <si>
    <t>06:59.4</t>
  </si>
  <si>
    <t>1:44.8</t>
  </si>
  <si>
    <t>07:20.1</t>
  </si>
  <si>
    <t>1:50.0</t>
  </si>
  <si>
    <t>07:34.2</t>
  </si>
  <si>
    <t>1:53.6</t>
  </si>
  <si>
    <t>07:54.0</t>
  </si>
  <si>
    <t>1:58.5</t>
  </si>
  <si>
    <t>08:31.1</t>
  </si>
  <si>
    <t>08:37.2</t>
  </si>
  <si>
    <t>2:09.3</t>
  </si>
  <si>
    <t>08:57.8</t>
  </si>
  <si>
    <t>2:14.5</t>
  </si>
  <si>
    <t>06:33.7</t>
  </si>
  <si>
    <t>06:58.5</t>
  </si>
  <si>
    <t>1:44.6</t>
  </si>
  <si>
    <t>07:09.4</t>
  </si>
  <si>
    <t>1:47.4</t>
  </si>
  <si>
    <t>07:16.3</t>
  </si>
  <si>
    <t>1:49.1</t>
  </si>
  <si>
    <t>07:17.3</t>
  </si>
  <si>
    <t>1:49.3</t>
  </si>
  <si>
    <t>07:23.0</t>
  </si>
  <si>
    <t>1:50.8</t>
  </si>
  <si>
    <t>07:33.4</t>
  </si>
  <si>
    <t>1:53.3</t>
  </si>
  <si>
    <t>07:42.9</t>
  </si>
  <si>
    <t>07:50.2</t>
  </si>
  <si>
    <t>1:57.6</t>
  </si>
  <si>
    <t>08:11.1</t>
  </si>
  <si>
    <t>06:50.6</t>
  </si>
  <si>
    <t>1:42.6</t>
  </si>
  <si>
    <t>06:51.8</t>
  </si>
  <si>
    <t>1:43.0</t>
  </si>
  <si>
    <t>06:52.3</t>
  </si>
  <si>
    <t>1:43.1</t>
  </si>
  <si>
    <t>06:56.2</t>
  </si>
  <si>
    <t>1:44.0</t>
  </si>
  <si>
    <t>06:58.6</t>
  </si>
  <si>
    <t>07:02.2</t>
  </si>
  <si>
    <t>1:45.6</t>
  </si>
  <si>
    <t>07:02.7</t>
  </si>
  <si>
    <t>1:45.7</t>
  </si>
  <si>
    <t>07:03.9</t>
  </si>
  <si>
    <t>1:46.0</t>
  </si>
  <si>
    <t>07:13.4</t>
  </si>
  <si>
    <t>1:48.4</t>
  </si>
  <si>
    <t>07:31.7</t>
  </si>
  <si>
    <t>1:52.9</t>
  </si>
  <si>
    <t>06:22.6</t>
  </si>
  <si>
    <t>1:35.7</t>
  </si>
  <si>
    <t>06:35.0</t>
  </si>
  <si>
    <t>1:38.7</t>
  </si>
  <si>
    <t>06:41.0</t>
  </si>
  <si>
    <t>1:40.3</t>
  </si>
  <si>
    <t>06:45.6</t>
  </si>
  <si>
    <t>1:41.4</t>
  </si>
  <si>
    <t>06:48.8</t>
  </si>
  <si>
    <t>1:42.2</t>
  </si>
  <si>
    <t>06:49.4</t>
  </si>
  <si>
    <t>1:42.3</t>
  </si>
  <si>
    <t>1:42.7</t>
  </si>
  <si>
    <t>06:53.0</t>
  </si>
  <si>
    <t>1:43.3</t>
  </si>
  <si>
    <t>06:59.5</t>
  </si>
  <si>
    <t>1:44.9</t>
  </si>
  <si>
    <t>07:01.1</t>
  </si>
  <si>
    <t>1:45.3</t>
  </si>
  <si>
    <t>07:34.6</t>
  </si>
  <si>
    <t>1:53.7</t>
  </si>
  <si>
    <t>07:37.2</t>
  </si>
  <si>
    <t>1:54.3</t>
  </si>
  <si>
    <t>08:29.3</t>
  </si>
  <si>
    <t>06:54.3</t>
  </si>
  <si>
    <t>1:43.6</t>
  </si>
  <si>
    <t>07:06.6</t>
  </si>
  <si>
    <t>1:46.6</t>
  </si>
  <si>
    <t>07:07.2</t>
  </si>
  <si>
    <t>1:46.8</t>
  </si>
  <si>
    <t>07:15.8</t>
  </si>
  <si>
    <t>1:48.9</t>
  </si>
  <si>
    <t>06:19.5</t>
  </si>
  <si>
    <t>1:34.9</t>
  </si>
  <si>
    <t>06:30.5</t>
  </si>
  <si>
    <t>1:37.6</t>
  </si>
  <si>
    <t>Mrozek Bartłomiej  Jan</t>
  </si>
  <si>
    <t>06:32.1</t>
  </si>
  <si>
    <t>1:38.0</t>
  </si>
  <si>
    <t>06:32.8</t>
  </si>
  <si>
    <t>1:38.2</t>
  </si>
  <si>
    <t>06:36.2</t>
  </si>
  <si>
    <t>1:39.1</t>
  </si>
  <si>
    <t>06:37.9</t>
  </si>
  <si>
    <t>1:39.5</t>
  </si>
  <si>
    <t>1:42.9</t>
  </si>
  <si>
    <t>06:53.2</t>
  </si>
  <si>
    <t>07:05.5</t>
  </si>
  <si>
    <t>1:46.4</t>
  </si>
  <si>
    <t>3:25.7</t>
  </si>
  <si>
    <t>06:57.6</t>
  </si>
  <si>
    <t>1:44.4</t>
  </si>
  <si>
    <t>07:10.6</t>
  </si>
  <si>
    <t>07:12.9</t>
  </si>
  <si>
    <t>1:48.2</t>
  </si>
  <si>
    <t>1:48.3</t>
  </si>
  <si>
    <t>07:27.7</t>
  </si>
  <si>
    <t>1:51.9</t>
  </si>
  <si>
    <t>07:29.6</t>
  </si>
  <si>
    <t>1:52.4</t>
  </si>
  <si>
    <t>07:55.5</t>
  </si>
  <si>
    <t>1:58.9</t>
  </si>
  <si>
    <t>08:24.0</t>
  </si>
  <si>
    <t>2:06.0</t>
  </si>
  <si>
    <t>07:25.4</t>
  </si>
  <si>
    <t>1:51.3</t>
  </si>
  <si>
    <t>07:27.8</t>
  </si>
  <si>
    <t>07:58.8</t>
  </si>
  <si>
    <t>1:59.7</t>
  </si>
  <si>
    <t>08:50.9</t>
  </si>
  <si>
    <t>2:12.7</t>
  </si>
  <si>
    <t>06:13.7</t>
  </si>
  <si>
    <t>1:33.4</t>
  </si>
  <si>
    <t>06:23.0</t>
  </si>
  <si>
    <t>06:37.5</t>
  </si>
  <si>
    <t>1:39.4</t>
  </si>
  <si>
    <t>06:38.5</t>
  </si>
  <si>
    <t>1:39.6</t>
  </si>
  <si>
    <t>06:41.6</t>
  </si>
  <si>
    <t>1:40.4</t>
  </si>
  <si>
    <t>06:49.3</t>
  </si>
  <si>
    <t>2:16.0</t>
  </si>
  <si>
    <t>03:16.3</t>
  </si>
  <si>
    <t>1:38.1</t>
  </si>
  <si>
    <t>03:19.7</t>
  </si>
  <si>
    <t>1:39.8</t>
  </si>
  <si>
    <t>03:28.7</t>
  </si>
  <si>
    <t>1:44.3</t>
  </si>
  <si>
    <t>03:41.8</t>
  </si>
  <si>
    <t>1:50.9</t>
  </si>
  <si>
    <t>03:45.2</t>
  </si>
  <si>
    <t>1:52.6</t>
  </si>
  <si>
    <t>03:48.0</t>
  </si>
  <si>
    <t>1:54.0</t>
  </si>
  <si>
    <t>04:16.4</t>
  </si>
  <si>
    <t>2:08.2</t>
  </si>
  <si>
    <t>04:18.0</t>
  </si>
  <si>
    <t>2:09.0</t>
  </si>
  <si>
    <t>04:23.0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</si>
</sst>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trike/>
      <sz val="11"/>
      <color theme="0" tint="-0.249977111117893"/>
      <name val="Calibri Light"/>
      <family val="2"/>
      <charset val="238"/>
    </font>
    <font>
      <strike/>
      <sz val="10"/>
      <color theme="0" tint="-0.249977111117893"/>
      <name val="Calibri Light"/>
      <family val="2"/>
      <charset val="238"/>
    </font>
    <font>
      <strike/>
      <sz val="11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2" borderId="0" xfId="1" applyFont="1" applyFill="1"/>
    <xf numFmtId="0" fontId="3" fillId="2" borderId="0" xfId="1" applyFont="1" applyFill="1"/>
    <xf numFmtId="0" fontId="1" fillId="2" borderId="0" xfId="1" applyFill="1"/>
    <xf numFmtId="0" fontId="0" fillId="2" borderId="0" xfId="0" applyFill="1"/>
    <xf numFmtId="0" fontId="2" fillId="2" borderId="0" xfId="1" applyFont="1" applyFill="1" applyAlignment="1">
      <alignment horizontal="center" vertical="center"/>
    </xf>
    <xf numFmtId="20" fontId="2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20" fontId="2" fillId="2" borderId="0" xfId="1" applyNumberFormat="1" applyFont="1" applyFill="1" applyAlignment="1">
      <alignment horizontal="left" vertical="center"/>
    </xf>
    <xf numFmtId="0" fontId="1" fillId="0" borderId="0" xfId="1" applyAlignment="1">
      <alignment horizontal="center"/>
    </xf>
    <xf numFmtId="20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0" fontId="2" fillId="2" borderId="0" xfId="1" applyNumberFormat="1" applyFont="1" applyFill="1" applyAlignment="1">
      <alignment horizontal="center"/>
    </xf>
    <xf numFmtId="20" fontId="3" fillId="2" borderId="0" xfId="1" applyNumberFormat="1" applyFont="1" applyFill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0" applyFont="1"/>
    <xf numFmtId="0" fontId="7" fillId="0" borderId="0" xfId="1" applyFont="1"/>
    <xf numFmtId="0" fontId="7" fillId="0" borderId="0" xfId="1" applyFont="1" applyAlignment="1">
      <alignment horizontal="center"/>
    </xf>
    <xf numFmtId="20" fontId="0" fillId="0" borderId="0" xfId="0" applyNumberFormat="1"/>
    <xf numFmtId="4" fontId="0" fillId="0" borderId="0" xfId="0" applyNumberFormat="1"/>
    <xf numFmtId="47" fontId="0" fillId="0" borderId="0" xfId="0" applyNumberFormat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A1:C174" totalsRowShown="0">
  <tableColumns count="3">
    <tableColumn id="1" name="No."/>
    <tableColumn id="2" name="Klub"/>
    <tableColumn id="3" name="Nazwisko i imię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D11" totalsRowShown="0">
  <tableColumns count="4">
    <tableColumn id="1" name="No."/>
    <tableColumn id="2" name="Klub"/>
    <tableColumn id="3" name="Imię i nazwisko"/>
    <tableColumn id="4" name="Podpi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1"/>
  <sheetViews>
    <sheetView tabSelected="1" topLeftCell="D1" zoomScaleNormal="100" workbookViewId="0">
      <selection activeCell="K5" sqref="K5"/>
    </sheetView>
  </sheetViews>
  <sheetFormatPr defaultRowHeight="15" x14ac:dyDescent="0.25"/>
  <cols>
    <col min="1" max="1" width="4.140625" style="1"/>
    <col min="2" max="2" width="27.7109375" style="1"/>
    <col min="3" max="3" width="28.28515625" style="1"/>
    <col min="4" max="4" width="30.140625" style="1"/>
    <col min="5" max="5" width="19.85546875" style="14"/>
    <col min="6" max="6" width="17.42578125" style="14" customWidth="1"/>
    <col min="7" max="1025" width="8.7109375" style="1"/>
  </cols>
  <sheetData>
    <row r="1" spans="1:1025" x14ac:dyDescent="0.25">
      <c r="A1" s="5"/>
      <c r="B1" s="5"/>
      <c r="C1" s="5"/>
      <c r="D1" s="5"/>
      <c r="E1" s="18"/>
      <c r="F1" s="18"/>
    </row>
    <row r="2" spans="1:1025" s="11" customFormat="1" x14ac:dyDescent="0.2">
      <c r="A2" s="7"/>
      <c r="B2" s="13" t="s">
        <v>222</v>
      </c>
      <c r="C2" s="7"/>
      <c r="D2" s="7"/>
      <c r="E2" s="8">
        <v>0.41666666666666669</v>
      </c>
      <c r="F2" s="9" t="s">
        <v>221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</row>
    <row r="3" spans="1:1025" x14ac:dyDescent="0.25">
      <c r="A3" s="1">
        <v>1</v>
      </c>
      <c r="B3" s="1" t="s">
        <v>11</v>
      </c>
      <c r="C3" s="1" t="s">
        <v>20</v>
      </c>
      <c r="E3" s="14" t="s">
        <v>5</v>
      </c>
      <c r="F3" s="16" t="s">
        <v>242</v>
      </c>
    </row>
    <row r="4" spans="1:1025" x14ac:dyDescent="0.25">
      <c r="A4" s="1">
        <v>2</v>
      </c>
      <c r="B4" s="1" t="s">
        <v>11</v>
      </c>
      <c r="C4" s="1" t="s">
        <v>27</v>
      </c>
      <c r="E4" s="14" t="s">
        <v>5</v>
      </c>
      <c r="F4" s="16" t="s">
        <v>244</v>
      </c>
    </row>
    <row r="5" spans="1:1025" x14ac:dyDescent="0.25">
      <c r="A5" s="1">
        <v>3</v>
      </c>
      <c r="B5" s="1" t="s">
        <v>11</v>
      </c>
      <c r="C5" s="1" t="s">
        <v>31</v>
      </c>
      <c r="D5" s="1" t="s">
        <v>19</v>
      </c>
      <c r="E5" s="14" t="s">
        <v>5</v>
      </c>
      <c r="F5" s="16" t="s">
        <v>256</v>
      </c>
    </row>
    <row r="6" spans="1:1025" x14ac:dyDescent="0.25">
      <c r="A6" s="1">
        <v>4</v>
      </c>
      <c r="B6" s="1" t="s">
        <v>11</v>
      </c>
      <c r="C6" s="1" t="s">
        <v>12</v>
      </c>
      <c r="E6" s="14" t="s">
        <v>5</v>
      </c>
      <c r="F6" s="16" t="s">
        <v>228</v>
      </c>
    </row>
    <row r="7" spans="1:1025" x14ac:dyDescent="0.25">
      <c r="A7" s="1">
        <v>5</v>
      </c>
      <c r="B7" s="1" t="s">
        <v>11</v>
      </c>
      <c r="C7" s="1" t="s">
        <v>34</v>
      </c>
      <c r="E7" s="14" t="s">
        <v>5</v>
      </c>
      <c r="F7" s="16" t="s">
        <v>258</v>
      </c>
    </row>
    <row r="8" spans="1:1025" x14ac:dyDescent="0.25">
      <c r="A8" s="1">
        <v>6</v>
      </c>
      <c r="B8" s="1" t="s">
        <v>22</v>
      </c>
      <c r="C8" s="1" t="s">
        <v>37</v>
      </c>
      <c r="D8" s="1" t="s">
        <v>24</v>
      </c>
      <c r="E8" s="14" t="s">
        <v>5</v>
      </c>
      <c r="F8" s="16" t="s">
        <v>260</v>
      </c>
    </row>
    <row r="9" spans="1:1025" x14ac:dyDescent="0.25">
      <c r="A9" s="1">
        <v>7</v>
      </c>
      <c r="B9" s="1" t="s">
        <v>22</v>
      </c>
      <c r="C9" s="1" t="s">
        <v>23</v>
      </c>
      <c r="D9" s="1" t="s">
        <v>24</v>
      </c>
      <c r="E9" s="14" t="s">
        <v>5</v>
      </c>
      <c r="F9" s="16" t="s">
        <v>246</v>
      </c>
    </row>
    <row r="10" spans="1:1025" x14ac:dyDescent="0.25">
      <c r="A10" s="1">
        <v>8</v>
      </c>
      <c r="B10" s="1" t="s">
        <v>6</v>
      </c>
      <c r="C10" s="1" t="s">
        <v>7</v>
      </c>
      <c r="E10" s="14" t="s">
        <v>5</v>
      </c>
      <c r="F10" s="16" t="s">
        <v>230</v>
      </c>
    </row>
    <row r="11" spans="1:1025" s="26" customFormat="1" x14ac:dyDescent="0.25">
      <c r="A11" s="1">
        <v>9</v>
      </c>
      <c r="B11" s="1" t="s">
        <v>15</v>
      </c>
      <c r="C11" s="1" t="s">
        <v>28</v>
      </c>
      <c r="D11" s="1" t="s">
        <v>17</v>
      </c>
      <c r="E11" s="14" t="s">
        <v>5</v>
      </c>
      <c r="F11" s="16" t="s">
        <v>248</v>
      </c>
    </row>
    <row r="12" spans="1:1025" x14ac:dyDescent="0.25">
      <c r="A12" s="1">
        <v>10</v>
      </c>
      <c r="B12" s="1" t="s">
        <v>11</v>
      </c>
      <c r="C12" s="1" t="s">
        <v>39</v>
      </c>
      <c r="D12" s="1" t="s">
        <v>19</v>
      </c>
      <c r="E12" s="14" t="s">
        <v>5</v>
      </c>
      <c r="F12" s="16" t="s">
        <v>262</v>
      </c>
    </row>
    <row r="13" spans="1:1025" x14ac:dyDescent="0.25">
      <c r="A13" s="1">
        <v>11</v>
      </c>
      <c r="B13" s="1" t="s">
        <v>8</v>
      </c>
      <c r="C13" s="1" t="s">
        <v>9</v>
      </c>
      <c r="D13" s="1" t="s">
        <v>10</v>
      </c>
      <c r="E13" s="14" t="s">
        <v>5</v>
      </c>
      <c r="F13" s="16" t="s">
        <v>232</v>
      </c>
    </row>
    <row r="14" spans="1:1025" x14ac:dyDescent="0.25">
      <c r="A14" s="1">
        <v>12</v>
      </c>
      <c r="B14" s="1" t="s">
        <v>22</v>
      </c>
      <c r="C14" s="1" t="s">
        <v>26</v>
      </c>
      <c r="D14" s="1" t="s">
        <v>24</v>
      </c>
      <c r="E14" s="14" t="s">
        <v>5</v>
      </c>
      <c r="F14" s="16" t="s">
        <v>250</v>
      </c>
    </row>
    <row r="15" spans="1:1025" x14ac:dyDescent="0.25">
      <c r="A15" s="1">
        <v>13</v>
      </c>
      <c r="B15" s="1" t="s">
        <v>22</v>
      </c>
      <c r="C15" s="1" t="s">
        <v>35</v>
      </c>
      <c r="D15" s="1" t="s">
        <v>24</v>
      </c>
      <c r="E15" s="14" t="s">
        <v>5</v>
      </c>
      <c r="F15" s="16" t="s">
        <v>264</v>
      </c>
    </row>
    <row r="16" spans="1:1025" x14ac:dyDescent="0.25">
      <c r="A16" s="1">
        <v>14</v>
      </c>
      <c r="B16" s="1" t="s">
        <v>15</v>
      </c>
      <c r="C16" s="1" t="s">
        <v>16</v>
      </c>
      <c r="D16" s="1" t="s">
        <v>17</v>
      </c>
      <c r="E16" s="14" t="s">
        <v>5</v>
      </c>
      <c r="F16" s="16" t="s">
        <v>234</v>
      </c>
    </row>
    <row r="17" spans="1:1025" x14ac:dyDescent="0.25">
      <c r="A17" s="1">
        <v>15</v>
      </c>
      <c r="B17" s="1" t="s">
        <v>11</v>
      </c>
      <c r="C17" s="1" t="s">
        <v>29</v>
      </c>
      <c r="E17" s="14" t="s">
        <v>5</v>
      </c>
      <c r="F17" s="16" t="s">
        <v>252</v>
      </c>
    </row>
    <row r="18" spans="1:1025" x14ac:dyDescent="0.25">
      <c r="A18" s="1">
        <v>16</v>
      </c>
      <c r="B18" s="1" t="s">
        <v>11</v>
      </c>
      <c r="C18" s="1" t="s">
        <v>18</v>
      </c>
      <c r="D18" s="1" t="s">
        <v>19</v>
      </c>
      <c r="E18" s="14" t="s">
        <v>5</v>
      </c>
      <c r="F18" s="16" t="s">
        <v>236</v>
      </c>
    </row>
    <row r="19" spans="1:1025" x14ac:dyDescent="0.25">
      <c r="A19" s="1">
        <v>17</v>
      </c>
      <c r="B19" s="1" t="s">
        <v>6</v>
      </c>
      <c r="C19" t="s">
        <v>36</v>
      </c>
      <c r="D19"/>
      <c r="E19" s="14" t="s">
        <v>5</v>
      </c>
      <c r="F19" s="16" t="s">
        <v>266</v>
      </c>
    </row>
    <row r="20" spans="1:1025" s="25" customFormat="1" x14ac:dyDescent="0.25">
      <c r="A20" s="1">
        <v>18</v>
      </c>
      <c r="B20" s="1" t="s">
        <v>2</v>
      </c>
      <c r="C20" s="1" t="s">
        <v>13</v>
      </c>
      <c r="D20" s="1" t="s">
        <v>14</v>
      </c>
      <c r="E20" s="14" t="s">
        <v>5</v>
      </c>
      <c r="F20" s="16" t="s">
        <v>238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</row>
    <row r="21" spans="1:1025" x14ac:dyDescent="0.25">
      <c r="A21" s="1">
        <v>19</v>
      </c>
      <c r="B21" s="1" t="s">
        <v>11</v>
      </c>
      <c r="C21" s="1" t="s">
        <v>25</v>
      </c>
      <c r="E21" s="14" t="s">
        <v>5</v>
      </c>
      <c r="F21" s="16" t="s">
        <v>238</v>
      </c>
    </row>
    <row r="22" spans="1:1025" x14ac:dyDescent="0.25">
      <c r="A22" s="1">
        <v>20</v>
      </c>
      <c r="B22" s="1" t="s">
        <v>15</v>
      </c>
      <c r="C22" s="1" t="s">
        <v>38</v>
      </c>
      <c r="D22" s="1" t="s">
        <v>17</v>
      </c>
      <c r="E22" s="14" t="s">
        <v>5</v>
      </c>
      <c r="F22" s="16" t="s">
        <v>268</v>
      </c>
    </row>
    <row r="23" spans="1:1025" x14ac:dyDescent="0.25">
      <c r="A23" s="1">
        <v>21</v>
      </c>
      <c r="B23" s="1" t="s">
        <v>2</v>
      </c>
      <c r="C23" s="1" t="s">
        <v>3</v>
      </c>
      <c r="D23" s="1" t="s">
        <v>4</v>
      </c>
      <c r="E23" s="14" t="s">
        <v>5</v>
      </c>
      <c r="F23" s="16" t="s">
        <v>240</v>
      </c>
    </row>
    <row r="24" spans="1:1025" x14ac:dyDescent="0.25">
      <c r="A24" s="1">
        <v>22</v>
      </c>
      <c r="B24" s="1" t="s">
        <v>15</v>
      </c>
      <c r="C24" s="1" t="s">
        <v>33</v>
      </c>
      <c r="D24" s="1" t="s">
        <v>17</v>
      </c>
      <c r="E24" s="14" t="s">
        <v>5</v>
      </c>
      <c r="F24" s="16" t="s">
        <v>270</v>
      </c>
    </row>
    <row r="25" spans="1:1025" x14ac:dyDescent="0.25">
      <c r="A25" s="1">
        <v>23</v>
      </c>
      <c r="B25" s="26" t="s">
        <v>6</v>
      </c>
      <c r="C25" s="26" t="s">
        <v>21</v>
      </c>
      <c r="D25" s="26"/>
      <c r="E25" s="27" t="s">
        <v>5</v>
      </c>
      <c r="F25" s="16"/>
    </row>
    <row r="26" spans="1:1025" x14ac:dyDescent="0.25">
      <c r="A26" s="1">
        <v>24</v>
      </c>
      <c r="B26" s="1" t="s">
        <v>15</v>
      </c>
      <c r="C26" s="1" t="s">
        <v>30</v>
      </c>
      <c r="D26" s="1" t="s">
        <v>17</v>
      </c>
      <c r="E26" s="14" t="s">
        <v>5</v>
      </c>
      <c r="F26" s="16"/>
    </row>
    <row r="27" spans="1:1025" x14ac:dyDescent="0.25">
      <c r="A27" s="1">
        <v>25</v>
      </c>
      <c r="B27" s="23" t="s">
        <v>15</v>
      </c>
      <c r="C27" s="23" t="s">
        <v>32</v>
      </c>
      <c r="D27" s="23" t="s">
        <v>17</v>
      </c>
      <c r="E27" s="24" t="s">
        <v>5</v>
      </c>
      <c r="F27" s="16"/>
    </row>
    <row r="29" spans="1:1025" s="6" customFormat="1" x14ac:dyDescent="0.25">
      <c r="A29" s="5"/>
      <c r="B29" s="3"/>
      <c r="C29" s="3"/>
      <c r="D29" s="3"/>
      <c r="E29" s="17"/>
      <c r="F29" s="1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</row>
    <row r="30" spans="1:1025" s="6" customFormat="1" x14ac:dyDescent="0.25">
      <c r="A30" s="3"/>
      <c r="B30" s="12" t="s">
        <v>222</v>
      </c>
      <c r="C30" s="3"/>
      <c r="D30" s="3"/>
      <c r="E30" s="21">
        <v>0.4375</v>
      </c>
      <c r="F30" s="1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</row>
    <row r="31" spans="1:1025" x14ac:dyDescent="0.25">
      <c r="A31" s="1">
        <v>1</v>
      </c>
      <c r="B31" s="1" t="s">
        <v>6</v>
      </c>
      <c r="C31" s="1" t="s">
        <v>64</v>
      </c>
      <c r="D31" s="1" t="s">
        <v>57</v>
      </c>
      <c r="E31" s="14" t="s">
        <v>41</v>
      </c>
      <c r="F31" s="16" t="s">
        <v>297</v>
      </c>
    </row>
    <row r="32" spans="1:1025" x14ac:dyDescent="0.25">
      <c r="A32" s="1">
        <v>2</v>
      </c>
      <c r="B32" s="1" t="s">
        <v>53</v>
      </c>
      <c r="C32" s="1" t="s">
        <v>54</v>
      </c>
      <c r="D32" s="1" t="s">
        <v>55</v>
      </c>
      <c r="E32" s="14" t="s">
        <v>41</v>
      </c>
      <c r="F32" s="16" t="s">
        <v>285</v>
      </c>
    </row>
    <row r="33" spans="1:1025" x14ac:dyDescent="0.25">
      <c r="A33" s="1">
        <v>3</v>
      </c>
      <c r="B33" s="1" t="s">
        <v>6</v>
      </c>
      <c r="C33" s="1" t="s">
        <v>67</v>
      </c>
      <c r="D33" s="1" t="s">
        <v>57</v>
      </c>
      <c r="E33" s="14" t="s">
        <v>41</v>
      </c>
      <c r="F33" s="16" t="s">
        <v>299</v>
      </c>
    </row>
    <row r="34" spans="1:1025" x14ac:dyDescent="0.25">
      <c r="A34" s="1">
        <v>4</v>
      </c>
      <c r="B34" s="1" t="s">
        <v>6</v>
      </c>
      <c r="C34" s="1" t="s">
        <v>58</v>
      </c>
      <c r="D34" s="1" t="s">
        <v>57</v>
      </c>
      <c r="E34" s="14" t="s">
        <v>41</v>
      </c>
      <c r="F34" s="16" t="s">
        <v>301</v>
      </c>
    </row>
    <row r="35" spans="1:1025" x14ac:dyDescent="0.25">
      <c r="A35" s="1">
        <v>5</v>
      </c>
      <c r="B35" s="1" t="s">
        <v>8</v>
      </c>
      <c r="C35" s="1" t="s">
        <v>59</v>
      </c>
      <c r="D35" s="1" t="s">
        <v>10</v>
      </c>
      <c r="E35" s="14" t="s">
        <v>41</v>
      </c>
      <c r="F35" s="16" t="s">
        <v>301</v>
      </c>
    </row>
    <row r="36" spans="1:1025" x14ac:dyDescent="0.25">
      <c r="A36" s="1">
        <v>6</v>
      </c>
      <c r="B36" s="1" t="s">
        <v>6</v>
      </c>
      <c r="C36" s="1" t="s">
        <v>66</v>
      </c>
      <c r="D36" s="1" t="s">
        <v>57</v>
      </c>
      <c r="E36" s="14" t="s">
        <v>41</v>
      </c>
      <c r="F36" s="16" t="s">
        <v>303</v>
      </c>
    </row>
    <row r="37" spans="1:1025" x14ac:dyDescent="0.25">
      <c r="A37" s="1">
        <v>7</v>
      </c>
      <c r="B37" s="1" t="s">
        <v>8</v>
      </c>
      <c r="C37" s="1" t="s">
        <v>63</v>
      </c>
      <c r="D37" s="1" t="s">
        <v>10</v>
      </c>
      <c r="E37" s="14" t="s">
        <v>41</v>
      </c>
      <c r="F37" s="16" t="s">
        <v>305</v>
      </c>
    </row>
    <row r="38" spans="1:1025" x14ac:dyDescent="0.25">
      <c r="A38" s="1">
        <v>8</v>
      </c>
      <c r="B38" s="1" t="s">
        <v>22</v>
      </c>
      <c r="C38" s="1" t="s">
        <v>52</v>
      </c>
      <c r="D38" s="1" t="s">
        <v>24</v>
      </c>
      <c r="E38" s="14" t="s">
        <v>41</v>
      </c>
      <c r="F38" s="16" t="s">
        <v>287</v>
      </c>
    </row>
    <row r="39" spans="1:1025" x14ac:dyDescent="0.25">
      <c r="A39" s="1">
        <v>9</v>
      </c>
      <c r="B39" s="1" t="s">
        <v>11</v>
      </c>
      <c r="C39" s="1" t="s">
        <v>44</v>
      </c>
      <c r="E39" s="14" t="s">
        <v>41</v>
      </c>
      <c r="F39" s="16" t="s">
        <v>273</v>
      </c>
    </row>
    <row r="40" spans="1:1025" x14ac:dyDescent="0.25">
      <c r="A40" s="1">
        <v>10</v>
      </c>
      <c r="B40" s="1" t="s">
        <v>8</v>
      </c>
      <c r="C40" s="1" t="s">
        <v>47</v>
      </c>
      <c r="D40" s="1" t="s">
        <v>10</v>
      </c>
      <c r="E40" s="14" t="s">
        <v>41</v>
      </c>
      <c r="F40" s="16" t="s">
        <v>273</v>
      </c>
    </row>
    <row r="41" spans="1:1025" x14ac:dyDescent="0.25">
      <c r="A41" s="1">
        <v>11</v>
      </c>
      <c r="B41" s="1" t="s">
        <v>11</v>
      </c>
      <c r="C41" s="1" t="s">
        <v>51</v>
      </c>
      <c r="D41" s="1" t="s">
        <v>19</v>
      </c>
      <c r="E41" s="14" t="s">
        <v>41</v>
      </c>
      <c r="F41" s="16" t="s">
        <v>289</v>
      </c>
    </row>
    <row r="42" spans="1:1025" x14ac:dyDescent="0.25">
      <c r="A42" s="1">
        <v>12</v>
      </c>
      <c r="B42" s="1" t="s">
        <v>225</v>
      </c>
      <c r="C42" s="1" t="s">
        <v>226</v>
      </c>
      <c r="D42" s="1" t="s">
        <v>227</v>
      </c>
      <c r="E42" s="14" t="s">
        <v>41</v>
      </c>
      <c r="F42" s="16" t="s">
        <v>386</v>
      </c>
    </row>
    <row r="43" spans="1:1025" x14ac:dyDescent="0.25">
      <c r="A43" s="1">
        <v>13</v>
      </c>
      <c r="B43" s="1" t="s">
        <v>22</v>
      </c>
      <c r="C43" s="1" t="s">
        <v>48</v>
      </c>
      <c r="D43" s="1" t="s">
        <v>24</v>
      </c>
      <c r="E43" s="14" t="s">
        <v>41</v>
      </c>
      <c r="F43" s="16" t="s">
        <v>291</v>
      </c>
    </row>
    <row r="44" spans="1:1025" x14ac:dyDescent="0.25">
      <c r="A44" s="1">
        <v>14</v>
      </c>
      <c r="B44" s="1" t="s">
        <v>8</v>
      </c>
      <c r="C44" s="1" t="s">
        <v>40</v>
      </c>
      <c r="D44" s="1" t="s">
        <v>10</v>
      </c>
      <c r="E44" s="14" t="s">
        <v>41</v>
      </c>
      <c r="F44" s="16" t="s">
        <v>275</v>
      </c>
    </row>
    <row r="45" spans="1:1025" x14ac:dyDescent="0.25">
      <c r="A45" s="1">
        <v>15</v>
      </c>
      <c r="B45" s="1" t="s">
        <v>8</v>
      </c>
      <c r="C45" s="1" t="s">
        <v>45</v>
      </c>
      <c r="D45" s="1" t="s">
        <v>10</v>
      </c>
      <c r="E45" s="14" t="s">
        <v>41</v>
      </c>
      <c r="F45" s="16" t="s">
        <v>277</v>
      </c>
    </row>
    <row r="46" spans="1:1025" x14ac:dyDescent="0.25">
      <c r="A46" s="1">
        <v>16</v>
      </c>
      <c r="B46" s="1" t="s">
        <v>22</v>
      </c>
      <c r="C46" s="1" t="s">
        <v>49</v>
      </c>
      <c r="D46" s="1" t="s">
        <v>24</v>
      </c>
      <c r="E46" s="14" t="s">
        <v>41</v>
      </c>
      <c r="F46" s="16" t="s">
        <v>293</v>
      </c>
    </row>
    <row r="47" spans="1:1025" x14ac:dyDescent="0.25">
      <c r="A47" s="1">
        <v>17</v>
      </c>
      <c r="B47" s="1" t="s">
        <v>11</v>
      </c>
      <c r="C47" s="1" t="s">
        <v>43</v>
      </c>
      <c r="E47" s="14" t="s">
        <v>41</v>
      </c>
      <c r="F47" s="16" t="s">
        <v>279</v>
      </c>
    </row>
    <row r="48" spans="1:1025" s="25" customFormat="1" x14ac:dyDescent="0.25">
      <c r="A48" s="1">
        <v>18</v>
      </c>
      <c r="B48" s="1" t="s">
        <v>22</v>
      </c>
      <c r="C48" s="1" t="s">
        <v>50</v>
      </c>
      <c r="D48" s="1" t="s">
        <v>24</v>
      </c>
      <c r="E48" s="14" t="s">
        <v>41</v>
      </c>
      <c r="F48" s="16" t="s">
        <v>295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  <c r="ZH48" s="23"/>
      <c r="ZI48" s="23"/>
      <c r="ZJ48" s="23"/>
      <c r="ZK48" s="23"/>
      <c r="ZL48" s="23"/>
      <c r="ZM48" s="23"/>
      <c r="ZN48" s="23"/>
      <c r="ZO48" s="23"/>
      <c r="ZP48" s="23"/>
      <c r="ZQ48" s="23"/>
      <c r="ZR48" s="23"/>
      <c r="ZS48" s="23"/>
      <c r="ZT48" s="23"/>
      <c r="ZU48" s="23"/>
      <c r="ZV48" s="23"/>
      <c r="ZW48" s="23"/>
      <c r="ZX48" s="23"/>
      <c r="ZY48" s="23"/>
      <c r="ZZ48" s="23"/>
      <c r="AAA48" s="23"/>
      <c r="AAB48" s="23"/>
      <c r="AAC48" s="23"/>
      <c r="AAD48" s="23"/>
      <c r="AAE48" s="23"/>
      <c r="AAF48" s="23"/>
      <c r="AAG48" s="23"/>
      <c r="AAH48" s="23"/>
      <c r="AAI48" s="23"/>
      <c r="AAJ48" s="23"/>
      <c r="AAK48" s="23"/>
      <c r="AAL48" s="23"/>
      <c r="AAM48" s="23"/>
      <c r="AAN48" s="23"/>
      <c r="AAO48" s="23"/>
      <c r="AAP48" s="23"/>
      <c r="AAQ48" s="23"/>
      <c r="AAR48" s="23"/>
      <c r="AAS48" s="23"/>
      <c r="AAT48" s="23"/>
      <c r="AAU48" s="23"/>
      <c r="AAV48" s="23"/>
      <c r="AAW48" s="23"/>
      <c r="AAX48" s="23"/>
      <c r="AAY48" s="23"/>
      <c r="AAZ48" s="23"/>
      <c r="ABA48" s="23"/>
      <c r="ABB48" s="23"/>
      <c r="ABC48" s="23"/>
      <c r="ABD48" s="23"/>
      <c r="ABE48" s="23"/>
      <c r="ABF48" s="23"/>
      <c r="ABG48" s="23"/>
      <c r="ABH48" s="23"/>
      <c r="ABI48" s="23"/>
      <c r="ABJ48" s="23"/>
      <c r="ABK48" s="23"/>
      <c r="ABL48" s="23"/>
      <c r="ABM48" s="23"/>
      <c r="ABN48" s="23"/>
      <c r="ABO48" s="23"/>
      <c r="ABP48" s="23"/>
      <c r="ABQ48" s="23"/>
      <c r="ABR48" s="23"/>
      <c r="ABS48" s="23"/>
      <c r="ABT48" s="23"/>
      <c r="ABU48" s="23"/>
      <c r="ABV48" s="23"/>
      <c r="ABW48" s="23"/>
      <c r="ABX48" s="23"/>
      <c r="ABY48" s="23"/>
      <c r="ABZ48" s="23"/>
      <c r="ACA48" s="23"/>
      <c r="ACB48" s="23"/>
      <c r="ACC48" s="23"/>
      <c r="ACD48" s="23"/>
      <c r="ACE48" s="23"/>
      <c r="ACF48" s="23"/>
      <c r="ACG48" s="23"/>
      <c r="ACH48" s="23"/>
      <c r="ACI48" s="23"/>
      <c r="ACJ48" s="23"/>
      <c r="ACK48" s="23"/>
      <c r="ACL48" s="23"/>
      <c r="ACM48" s="23"/>
      <c r="ACN48" s="23"/>
      <c r="ACO48" s="23"/>
      <c r="ACP48" s="23"/>
      <c r="ACQ48" s="23"/>
      <c r="ACR48" s="23"/>
      <c r="ACS48" s="23"/>
      <c r="ACT48" s="23"/>
      <c r="ACU48" s="23"/>
      <c r="ACV48" s="23"/>
      <c r="ACW48" s="23"/>
      <c r="ACX48" s="23"/>
      <c r="ACY48" s="23"/>
      <c r="ACZ48" s="23"/>
      <c r="ADA48" s="23"/>
      <c r="ADB48" s="23"/>
      <c r="ADC48" s="23"/>
      <c r="ADD48" s="23"/>
      <c r="ADE48" s="23"/>
      <c r="ADF48" s="23"/>
      <c r="ADG48" s="23"/>
      <c r="ADH48" s="23"/>
      <c r="ADI48" s="23"/>
      <c r="ADJ48" s="23"/>
      <c r="ADK48" s="23"/>
      <c r="ADL48" s="23"/>
      <c r="ADM48" s="23"/>
      <c r="ADN48" s="23"/>
      <c r="ADO48" s="23"/>
      <c r="ADP48" s="23"/>
      <c r="ADQ48" s="23"/>
      <c r="ADR48" s="23"/>
      <c r="ADS48" s="23"/>
      <c r="ADT48" s="23"/>
      <c r="ADU48" s="23"/>
      <c r="ADV48" s="23"/>
      <c r="ADW48" s="23"/>
      <c r="ADX48" s="23"/>
      <c r="ADY48" s="23"/>
      <c r="ADZ48" s="23"/>
      <c r="AEA48" s="23"/>
      <c r="AEB48" s="23"/>
      <c r="AEC48" s="23"/>
      <c r="AED48" s="23"/>
      <c r="AEE48" s="23"/>
      <c r="AEF48" s="23"/>
      <c r="AEG48" s="23"/>
      <c r="AEH48" s="23"/>
      <c r="AEI48" s="23"/>
      <c r="AEJ48" s="23"/>
      <c r="AEK48" s="23"/>
      <c r="AEL48" s="23"/>
      <c r="AEM48" s="23"/>
      <c r="AEN48" s="23"/>
      <c r="AEO48" s="23"/>
      <c r="AEP48" s="23"/>
      <c r="AEQ48" s="23"/>
      <c r="AER48" s="23"/>
      <c r="AES48" s="23"/>
      <c r="AET48" s="23"/>
      <c r="AEU48" s="23"/>
      <c r="AEV48" s="23"/>
      <c r="AEW48" s="23"/>
      <c r="AEX48" s="23"/>
      <c r="AEY48" s="23"/>
      <c r="AEZ48" s="23"/>
      <c r="AFA48" s="23"/>
      <c r="AFB48" s="23"/>
      <c r="AFC48" s="23"/>
      <c r="AFD48" s="23"/>
      <c r="AFE48" s="23"/>
      <c r="AFF48" s="23"/>
      <c r="AFG48" s="23"/>
      <c r="AFH48" s="23"/>
      <c r="AFI48" s="23"/>
      <c r="AFJ48" s="23"/>
      <c r="AFK48" s="23"/>
      <c r="AFL48" s="23"/>
      <c r="AFM48" s="23"/>
      <c r="AFN48" s="23"/>
      <c r="AFO48" s="23"/>
      <c r="AFP48" s="23"/>
      <c r="AFQ48" s="23"/>
      <c r="AFR48" s="23"/>
      <c r="AFS48" s="23"/>
      <c r="AFT48" s="23"/>
      <c r="AFU48" s="23"/>
      <c r="AFV48" s="23"/>
      <c r="AFW48" s="23"/>
      <c r="AFX48" s="23"/>
      <c r="AFY48" s="23"/>
      <c r="AFZ48" s="23"/>
      <c r="AGA48" s="23"/>
      <c r="AGB48" s="23"/>
      <c r="AGC48" s="23"/>
      <c r="AGD48" s="23"/>
      <c r="AGE48" s="23"/>
      <c r="AGF48" s="23"/>
      <c r="AGG48" s="23"/>
      <c r="AGH48" s="23"/>
      <c r="AGI48" s="23"/>
      <c r="AGJ48" s="23"/>
      <c r="AGK48" s="23"/>
      <c r="AGL48" s="23"/>
      <c r="AGM48" s="23"/>
      <c r="AGN48" s="23"/>
      <c r="AGO48" s="23"/>
      <c r="AGP48" s="23"/>
      <c r="AGQ48" s="23"/>
      <c r="AGR48" s="23"/>
      <c r="AGS48" s="23"/>
      <c r="AGT48" s="23"/>
      <c r="AGU48" s="23"/>
      <c r="AGV48" s="23"/>
      <c r="AGW48" s="23"/>
      <c r="AGX48" s="23"/>
      <c r="AGY48" s="23"/>
      <c r="AGZ48" s="23"/>
      <c r="AHA48" s="23"/>
      <c r="AHB48" s="23"/>
      <c r="AHC48" s="23"/>
      <c r="AHD48" s="23"/>
      <c r="AHE48" s="23"/>
      <c r="AHF48" s="23"/>
      <c r="AHG48" s="23"/>
      <c r="AHH48" s="23"/>
      <c r="AHI48" s="23"/>
      <c r="AHJ48" s="23"/>
      <c r="AHK48" s="23"/>
      <c r="AHL48" s="23"/>
      <c r="AHM48" s="23"/>
      <c r="AHN48" s="23"/>
      <c r="AHO48" s="23"/>
      <c r="AHP48" s="23"/>
      <c r="AHQ48" s="23"/>
      <c r="AHR48" s="23"/>
      <c r="AHS48" s="23"/>
      <c r="AHT48" s="23"/>
      <c r="AHU48" s="23"/>
      <c r="AHV48" s="23"/>
      <c r="AHW48" s="23"/>
      <c r="AHX48" s="23"/>
      <c r="AHY48" s="23"/>
      <c r="AHZ48" s="23"/>
      <c r="AIA48" s="23"/>
      <c r="AIB48" s="23"/>
      <c r="AIC48" s="23"/>
      <c r="AID48" s="23"/>
      <c r="AIE48" s="23"/>
      <c r="AIF48" s="23"/>
      <c r="AIG48" s="23"/>
      <c r="AIH48" s="23"/>
      <c r="AII48" s="23"/>
      <c r="AIJ48" s="23"/>
      <c r="AIK48" s="23"/>
      <c r="AIL48" s="23"/>
      <c r="AIM48" s="23"/>
      <c r="AIN48" s="23"/>
      <c r="AIO48" s="23"/>
      <c r="AIP48" s="23"/>
      <c r="AIQ48" s="23"/>
      <c r="AIR48" s="23"/>
      <c r="AIS48" s="23"/>
      <c r="AIT48" s="23"/>
      <c r="AIU48" s="23"/>
      <c r="AIV48" s="23"/>
      <c r="AIW48" s="23"/>
      <c r="AIX48" s="23"/>
      <c r="AIY48" s="23"/>
      <c r="AIZ48" s="23"/>
      <c r="AJA48" s="23"/>
      <c r="AJB48" s="23"/>
      <c r="AJC48" s="23"/>
      <c r="AJD48" s="23"/>
      <c r="AJE48" s="23"/>
      <c r="AJF48" s="23"/>
      <c r="AJG48" s="23"/>
      <c r="AJH48" s="23"/>
      <c r="AJI48" s="23"/>
      <c r="AJJ48" s="23"/>
      <c r="AJK48" s="23"/>
      <c r="AJL48" s="23"/>
      <c r="AJM48" s="23"/>
      <c r="AJN48" s="23"/>
      <c r="AJO48" s="23"/>
      <c r="AJP48" s="23"/>
      <c r="AJQ48" s="23"/>
      <c r="AJR48" s="23"/>
      <c r="AJS48" s="23"/>
      <c r="AJT48" s="23"/>
      <c r="AJU48" s="23"/>
      <c r="AJV48" s="23"/>
      <c r="AJW48" s="23"/>
      <c r="AJX48" s="23"/>
      <c r="AJY48" s="23"/>
      <c r="AJZ48" s="23"/>
      <c r="AKA48" s="23"/>
      <c r="AKB48" s="23"/>
      <c r="AKC48" s="23"/>
      <c r="AKD48" s="23"/>
      <c r="AKE48" s="23"/>
      <c r="AKF48" s="23"/>
      <c r="AKG48" s="23"/>
      <c r="AKH48" s="23"/>
      <c r="AKI48" s="23"/>
      <c r="AKJ48" s="23"/>
      <c r="AKK48" s="23"/>
      <c r="AKL48" s="23"/>
      <c r="AKM48" s="23"/>
      <c r="AKN48" s="23"/>
      <c r="AKO48" s="23"/>
      <c r="AKP48" s="23"/>
      <c r="AKQ48" s="23"/>
      <c r="AKR48" s="23"/>
      <c r="AKS48" s="23"/>
      <c r="AKT48" s="23"/>
      <c r="AKU48" s="23"/>
      <c r="AKV48" s="23"/>
      <c r="AKW48" s="23"/>
      <c r="AKX48" s="23"/>
      <c r="AKY48" s="23"/>
      <c r="AKZ48" s="23"/>
      <c r="ALA48" s="23"/>
      <c r="ALB48" s="23"/>
      <c r="ALC48" s="23"/>
      <c r="ALD48" s="23"/>
      <c r="ALE48" s="23"/>
      <c r="ALF48" s="23"/>
      <c r="ALG48" s="23"/>
      <c r="ALH48" s="23"/>
      <c r="ALI48" s="23"/>
      <c r="ALJ48" s="23"/>
      <c r="ALK48" s="23"/>
      <c r="ALL48" s="23"/>
      <c r="ALM48" s="23"/>
      <c r="ALN48" s="23"/>
      <c r="ALO48" s="23"/>
      <c r="ALP48" s="23"/>
      <c r="ALQ48" s="23"/>
      <c r="ALR48" s="23"/>
      <c r="ALS48" s="23"/>
      <c r="ALT48" s="23"/>
      <c r="ALU48" s="23"/>
      <c r="ALV48" s="23"/>
      <c r="ALW48" s="23"/>
      <c r="ALX48" s="23"/>
      <c r="ALY48" s="23"/>
      <c r="ALZ48" s="23"/>
      <c r="AMA48" s="23"/>
      <c r="AMB48" s="23"/>
      <c r="AMC48" s="23"/>
      <c r="AMD48" s="23"/>
      <c r="AME48" s="23"/>
      <c r="AMF48" s="23"/>
      <c r="AMG48" s="23"/>
      <c r="AMH48" s="23"/>
      <c r="AMI48" s="23"/>
      <c r="AMJ48" s="23"/>
      <c r="AMK48" s="23"/>
    </row>
    <row r="49" spans="1:1025" x14ac:dyDescent="0.25">
      <c r="A49" s="1">
        <v>19</v>
      </c>
      <c r="B49" s="1" t="s">
        <v>6</v>
      </c>
      <c r="C49" s="1" t="s">
        <v>65</v>
      </c>
      <c r="D49" s="1" t="s">
        <v>57</v>
      </c>
      <c r="E49" s="14" t="s">
        <v>41</v>
      </c>
      <c r="F49" s="16" t="s">
        <v>307</v>
      </c>
    </row>
    <row r="50" spans="1:1025" x14ac:dyDescent="0.25">
      <c r="A50" s="1">
        <v>20</v>
      </c>
      <c r="B50" s="1" t="s">
        <v>8</v>
      </c>
      <c r="C50" s="1" t="s">
        <v>42</v>
      </c>
      <c r="D50" s="1" t="s">
        <v>10</v>
      </c>
      <c r="E50" s="14" t="s">
        <v>41</v>
      </c>
      <c r="F50" s="16" t="s">
        <v>281</v>
      </c>
    </row>
    <row r="51" spans="1:1025" x14ac:dyDescent="0.25">
      <c r="A51" s="1">
        <v>21</v>
      </c>
      <c r="B51" s="1" t="s">
        <v>22</v>
      </c>
      <c r="C51" s="1" t="s">
        <v>46</v>
      </c>
      <c r="D51" s="1" t="s">
        <v>24</v>
      </c>
      <c r="E51" s="14" t="s">
        <v>41</v>
      </c>
      <c r="F51" s="16" t="s">
        <v>283</v>
      </c>
    </row>
    <row r="52" spans="1:1025" x14ac:dyDescent="0.25">
      <c r="A52" s="1">
        <v>22</v>
      </c>
      <c r="B52" s="1" t="s">
        <v>6</v>
      </c>
      <c r="C52" s="1" t="s">
        <v>56</v>
      </c>
      <c r="D52" s="1" t="s">
        <v>57</v>
      </c>
      <c r="E52" s="14" t="s">
        <v>41</v>
      </c>
      <c r="F52" s="16"/>
    </row>
    <row r="53" spans="1:1025" x14ac:dyDescent="0.25">
      <c r="A53" s="1">
        <v>23</v>
      </c>
      <c r="B53" s="1" t="s">
        <v>6</v>
      </c>
      <c r="C53" s="1" t="s">
        <v>60</v>
      </c>
      <c r="D53" s="1" t="s">
        <v>61</v>
      </c>
      <c r="E53" s="14" t="s">
        <v>41</v>
      </c>
      <c r="F53" s="16"/>
    </row>
    <row r="55" spans="1:1025" s="6" customFormat="1" x14ac:dyDescent="0.25">
      <c r="A55" s="3"/>
      <c r="B55" s="3"/>
      <c r="C55" s="3"/>
      <c r="D55" s="3"/>
      <c r="E55" s="17"/>
      <c r="F55" s="1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</row>
    <row r="56" spans="1:1025" s="6" customFormat="1" x14ac:dyDescent="0.25">
      <c r="B56" s="4" t="s">
        <v>223</v>
      </c>
      <c r="E56" s="15">
        <v>0.45833333333333331</v>
      </c>
      <c r="F56" s="1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</row>
    <row r="57" spans="1:1025" x14ac:dyDescent="0.25">
      <c r="A57" s="1">
        <v>1</v>
      </c>
      <c r="B57" s="1" t="s">
        <v>6</v>
      </c>
      <c r="C57" s="1" t="s">
        <v>100</v>
      </c>
      <c r="D57" s="1" t="s">
        <v>17</v>
      </c>
      <c r="E57" s="14" t="s">
        <v>69</v>
      </c>
      <c r="F57" s="16" t="s">
        <v>346</v>
      </c>
    </row>
    <row r="58" spans="1:1025" x14ac:dyDescent="0.25">
      <c r="A58" s="1">
        <v>2</v>
      </c>
      <c r="B58" s="1" t="s">
        <v>6</v>
      </c>
      <c r="C58" s="1" t="s">
        <v>97</v>
      </c>
      <c r="D58" s="1" t="s">
        <v>17</v>
      </c>
      <c r="E58" s="14" t="s">
        <v>69</v>
      </c>
      <c r="F58" s="16" t="s">
        <v>348</v>
      </c>
    </row>
    <row r="59" spans="1:1025" x14ac:dyDescent="0.25">
      <c r="A59" s="1">
        <v>3</v>
      </c>
      <c r="B59" s="1" t="s">
        <v>6</v>
      </c>
      <c r="C59" s="1" t="s">
        <v>83</v>
      </c>
      <c r="D59" s="1" t="s">
        <v>17</v>
      </c>
      <c r="E59" s="14" t="s">
        <v>69</v>
      </c>
      <c r="F59" s="16" t="s">
        <v>327</v>
      </c>
    </row>
    <row r="60" spans="1:1025" x14ac:dyDescent="0.25">
      <c r="A60" s="1">
        <v>4</v>
      </c>
      <c r="B60" s="1" t="s">
        <v>6</v>
      </c>
      <c r="C60" s="1" t="s">
        <v>85</v>
      </c>
      <c r="D60" s="1" t="s">
        <v>17</v>
      </c>
      <c r="E60" s="14" t="s">
        <v>69</v>
      </c>
      <c r="F60" s="16" t="s">
        <v>329</v>
      </c>
    </row>
    <row r="61" spans="1:1025" x14ac:dyDescent="0.25">
      <c r="A61" s="1">
        <v>5</v>
      </c>
      <c r="B61" s="1" t="s">
        <v>22</v>
      </c>
      <c r="C61" s="1" t="s">
        <v>94</v>
      </c>
      <c r="D61" s="1" t="s">
        <v>24</v>
      </c>
      <c r="E61" s="14" t="s">
        <v>69</v>
      </c>
      <c r="F61" s="16" t="s">
        <v>350</v>
      </c>
    </row>
    <row r="62" spans="1:1025" x14ac:dyDescent="0.25">
      <c r="A62" s="1">
        <v>6</v>
      </c>
      <c r="B62" s="1" t="s">
        <v>6</v>
      </c>
      <c r="C62" s="1" t="s">
        <v>80</v>
      </c>
      <c r="D62" s="1" t="s">
        <v>17</v>
      </c>
      <c r="E62" s="14" t="s">
        <v>69</v>
      </c>
      <c r="F62" s="16" t="s">
        <v>331</v>
      </c>
    </row>
    <row r="63" spans="1:1025" s="26" customFormat="1" x14ac:dyDescent="0.25">
      <c r="A63" s="1">
        <v>7</v>
      </c>
      <c r="B63" s="1" t="s">
        <v>6</v>
      </c>
      <c r="C63" s="1" t="s">
        <v>84</v>
      </c>
      <c r="D63" s="1" t="s">
        <v>17</v>
      </c>
      <c r="E63" s="14" t="s">
        <v>69</v>
      </c>
      <c r="F63" s="16" t="s">
        <v>333</v>
      </c>
    </row>
    <row r="64" spans="1:1025" x14ac:dyDescent="0.25">
      <c r="A64" s="1">
        <v>8</v>
      </c>
      <c r="B64" s="1" t="s">
        <v>11</v>
      </c>
      <c r="C64" s="1" t="s">
        <v>70</v>
      </c>
      <c r="E64" s="14" t="s">
        <v>69</v>
      </c>
      <c r="F64" s="16" t="s">
        <v>309</v>
      </c>
    </row>
    <row r="65" spans="1:1025" s="25" customFormat="1" x14ac:dyDescent="0.25">
      <c r="A65" s="1">
        <v>9</v>
      </c>
      <c r="B65" s="1" t="s">
        <v>6</v>
      </c>
      <c r="C65" s="1" t="s">
        <v>72</v>
      </c>
      <c r="D65" s="1" t="s">
        <v>17</v>
      </c>
      <c r="E65" s="14" t="s">
        <v>69</v>
      </c>
      <c r="F65" s="16" t="s">
        <v>311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  <c r="TJ65" s="23"/>
      <c r="TK65" s="23"/>
      <c r="TL65" s="23"/>
      <c r="TM65" s="23"/>
      <c r="TN65" s="23"/>
      <c r="TO65" s="23"/>
      <c r="TP65" s="23"/>
      <c r="TQ65" s="23"/>
      <c r="TR65" s="23"/>
      <c r="TS65" s="23"/>
      <c r="TT65" s="23"/>
      <c r="TU65" s="23"/>
      <c r="TV65" s="23"/>
      <c r="TW65" s="23"/>
      <c r="TX65" s="23"/>
      <c r="TY65" s="23"/>
      <c r="TZ65" s="23"/>
      <c r="UA65" s="23"/>
      <c r="UB65" s="23"/>
      <c r="UC65" s="23"/>
      <c r="UD65" s="23"/>
      <c r="UE65" s="23"/>
      <c r="UF65" s="23"/>
      <c r="UG65" s="23"/>
      <c r="UH65" s="23"/>
      <c r="UI65" s="23"/>
      <c r="UJ65" s="23"/>
      <c r="UK65" s="23"/>
      <c r="UL65" s="23"/>
      <c r="UM65" s="23"/>
      <c r="UN65" s="23"/>
      <c r="UO65" s="23"/>
      <c r="UP65" s="23"/>
      <c r="UQ65" s="23"/>
      <c r="UR65" s="23"/>
      <c r="US65" s="23"/>
      <c r="UT65" s="23"/>
      <c r="UU65" s="23"/>
      <c r="UV65" s="23"/>
      <c r="UW65" s="23"/>
      <c r="UX65" s="23"/>
      <c r="UY65" s="23"/>
      <c r="UZ65" s="23"/>
      <c r="VA65" s="23"/>
      <c r="VB65" s="23"/>
      <c r="VC65" s="23"/>
      <c r="VD65" s="23"/>
      <c r="VE65" s="23"/>
      <c r="VF65" s="23"/>
      <c r="VG65" s="23"/>
      <c r="VH65" s="23"/>
      <c r="VI65" s="23"/>
      <c r="VJ65" s="23"/>
      <c r="VK65" s="23"/>
      <c r="VL65" s="23"/>
      <c r="VM65" s="23"/>
      <c r="VN65" s="23"/>
      <c r="VO65" s="23"/>
      <c r="VP65" s="23"/>
      <c r="VQ65" s="23"/>
      <c r="VR65" s="23"/>
      <c r="VS65" s="23"/>
      <c r="VT65" s="23"/>
      <c r="VU65" s="23"/>
      <c r="VV65" s="23"/>
      <c r="VW65" s="23"/>
      <c r="VX65" s="23"/>
      <c r="VY65" s="23"/>
      <c r="VZ65" s="23"/>
      <c r="WA65" s="23"/>
      <c r="WB65" s="23"/>
      <c r="WC65" s="23"/>
      <c r="WD65" s="23"/>
      <c r="WE65" s="23"/>
      <c r="WF65" s="23"/>
      <c r="WG65" s="23"/>
      <c r="WH65" s="23"/>
      <c r="WI65" s="23"/>
      <c r="WJ65" s="23"/>
      <c r="WK65" s="23"/>
      <c r="WL65" s="23"/>
      <c r="WM65" s="23"/>
      <c r="WN65" s="23"/>
      <c r="WO65" s="23"/>
      <c r="WP65" s="23"/>
      <c r="WQ65" s="23"/>
      <c r="WR65" s="23"/>
      <c r="WS65" s="23"/>
      <c r="WT65" s="23"/>
      <c r="WU65" s="23"/>
      <c r="WV65" s="23"/>
      <c r="WW65" s="23"/>
      <c r="WX65" s="23"/>
      <c r="WY65" s="23"/>
      <c r="WZ65" s="23"/>
      <c r="XA65" s="23"/>
      <c r="XB65" s="23"/>
      <c r="XC65" s="23"/>
      <c r="XD65" s="23"/>
      <c r="XE65" s="23"/>
      <c r="XF65" s="23"/>
      <c r="XG65" s="23"/>
      <c r="XH65" s="23"/>
      <c r="XI65" s="23"/>
      <c r="XJ65" s="23"/>
      <c r="XK65" s="23"/>
      <c r="XL65" s="23"/>
      <c r="XM65" s="23"/>
      <c r="XN65" s="23"/>
      <c r="XO65" s="23"/>
      <c r="XP65" s="23"/>
      <c r="XQ65" s="23"/>
      <c r="XR65" s="23"/>
      <c r="XS65" s="23"/>
      <c r="XT65" s="23"/>
      <c r="XU65" s="23"/>
      <c r="XV65" s="23"/>
      <c r="XW65" s="23"/>
      <c r="XX65" s="23"/>
      <c r="XY65" s="23"/>
      <c r="XZ65" s="23"/>
      <c r="YA65" s="23"/>
      <c r="YB65" s="23"/>
      <c r="YC65" s="23"/>
      <c r="YD65" s="23"/>
      <c r="YE65" s="23"/>
      <c r="YF65" s="23"/>
      <c r="YG65" s="23"/>
      <c r="YH65" s="23"/>
      <c r="YI65" s="23"/>
      <c r="YJ65" s="23"/>
      <c r="YK65" s="23"/>
      <c r="YL65" s="23"/>
      <c r="YM65" s="23"/>
      <c r="YN65" s="23"/>
      <c r="YO65" s="23"/>
      <c r="YP65" s="23"/>
      <c r="YQ65" s="23"/>
      <c r="YR65" s="23"/>
      <c r="YS65" s="23"/>
      <c r="YT65" s="23"/>
      <c r="YU65" s="23"/>
      <c r="YV65" s="23"/>
      <c r="YW65" s="23"/>
      <c r="YX65" s="23"/>
      <c r="YY65" s="23"/>
      <c r="YZ65" s="23"/>
      <c r="ZA65" s="23"/>
      <c r="ZB65" s="23"/>
      <c r="ZC65" s="23"/>
      <c r="ZD65" s="23"/>
      <c r="ZE65" s="23"/>
      <c r="ZF65" s="23"/>
      <c r="ZG65" s="23"/>
      <c r="ZH65" s="23"/>
      <c r="ZI65" s="23"/>
      <c r="ZJ65" s="23"/>
      <c r="ZK65" s="23"/>
      <c r="ZL65" s="23"/>
      <c r="ZM65" s="23"/>
      <c r="ZN65" s="23"/>
      <c r="ZO65" s="23"/>
      <c r="ZP65" s="23"/>
      <c r="ZQ65" s="23"/>
      <c r="ZR65" s="23"/>
      <c r="ZS65" s="23"/>
      <c r="ZT65" s="23"/>
      <c r="ZU65" s="23"/>
      <c r="ZV65" s="23"/>
      <c r="ZW65" s="23"/>
      <c r="ZX65" s="23"/>
      <c r="ZY65" s="23"/>
      <c r="ZZ65" s="23"/>
      <c r="AAA65" s="23"/>
      <c r="AAB65" s="23"/>
      <c r="AAC65" s="23"/>
      <c r="AAD65" s="23"/>
      <c r="AAE65" s="23"/>
      <c r="AAF65" s="23"/>
      <c r="AAG65" s="23"/>
      <c r="AAH65" s="23"/>
      <c r="AAI65" s="23"/>
      <c r="AAJ65" s="23"/>
      <c r="AAK65" s="23"/>
      <c r="AAL65" s="23"/>
      <c r="AAM65" s="23"/>
      <c r="AAN65" s="23"/>
      <c r="AAO65" s="23"/>
      <c r="AAP65" s="23"/>
      <c r="AAQ65" s="23"/>
      <c r="AAR65" s="23"/>
      <c r="AAS65" s="23"/>
      <c r="AAT65" s="23"/>
      <c r="AAU65" s="23"/>
      <c r="AAV65" s="23"/>
      <c r="AAW65" s="23"/>
      <c r="AAX65" s="23"/>
      <c r="AAY65" s="23"/>
      <c r="AAZ65" s="23"/>
      <c r="ABA65" s="23"/>
      <c r="ABB65" s="23"/>
      <c r="ABC65" s="23"/>
      <c r="ABD65" s="23"/>
      <c r="ABE65" s="23"/>
      <c r="ABF65" s="23"/>
      <c r="ABG65" s="23"/>
      <c r="ABH65" s="23"/>
      <c r="ABI65" s="23"/>
      <c r="ABJ65" s="23"/>
      <c r="ABK65" s="23"/>
      <c r="ABL65" s="23"/>
      <c r="ABM65" s="23"/>
      <c r="ABN65" s="23"/>
      <c r="ABO65" s="23"/>
      <c r="ABP65" s="23"/>
      <c r="ABQ65" s="23"/>
      <c r="ABR65" s="23"/>
      <c r="ABS65" s="23"/>
      <c r="ABT65" s="23"/>
      <c r="ABU65" s="23"/>
      <c r="ABV65" s="23"/>
      <c r="ABW65" s="23"/>
      <c r="ABX65" s="23"/>
      <c r="ABY65" s="23"/>
      <c r="ABZ65" s="23"/>
      <c r="ACA65" s="23"/>
      <c r="ACB65" s="23"/>
      <c r="ACC65" s="23"/>
      <c r="ACD65" s="23"/>
      <c r="ACE65" s="23"/>
      <c r="ACF65" s="23"/>
      <c r="ACG65" s="23"/>
      <c r="ACH65" s="23"/>
      <c r="ACI65" s="23"/>
      <c r="ACJ65" s="23"/>
      <c r="ACK65" s="23"/>
      <c r="ACL65" s="23"/>
      <c r="ACM65" s="23"/>
      <c r="ACN65" s="23"/>
      <c r="ACO65" s="23"/>
      <c r="ACP65" s="23"/>
      <c r="ACQ65" s="23"/>
      <c r="ACR65" s="23"/>
      <c r="ACS65" s="23"/>
      <c r="ACT65" s="23"/>
      <c r="ACU65" s="23"/>
      <c r="ACV65" s="23"/>
      <c r="ACW65" s="23"/>
      <c r="ACX65" s="23"/>
      <c r="ACY65" s="23"/>
      <c r="ACZ65" s="23"/>
      <c r="ADA65" s="23"/>
      <c r="ADB65" s="23"/>
      <c r="ADC65" s="23"/>
      <c r="ADD65" s="23"/>
      <c r="ADE65" s="23"/>
      <c r="ADF65" s="23"/>
      <c r="ADG65" s="23"/>
      <c r="ADH65" s="23"/>
      <c r="ADI65" s="23"/>
      <c r="ADJ65" s="23"/>
      <c r="ADK65" s="23"/>
      <c r="ADL65" s="23"/>
      <c r="ADM65" s="23"/>
      <c r="ADN65" s="23"/>
      <c r="ADO65" s="23"/>
      <c r="ADP65" s="23"/>
      <c r="ADQ65" s="23"/>
      <c r="ADR65" s="23"/>
      <c r="ADS65" s="23"/>
      <c r="ADT65" s="23"/>
      <c r="ADU65" s="23"/>
      <c r="ADV65" s="23"/>
      <c r="ADW65" s="23"/>
      <c r="ADX65" s="23"/>
      <c r="ADY65" s="23"/>
      <c r="ADZ65" s="23"/>
      <c r="AEA65" s="23"/>
      <c r="AEB65" s="23"/>
      <c r="AEC65" s="23"/>
      <c r="AED65" s="23"/>
      <c r="AEE65" s="23"/>
      <c r="AEF65" s="23"/>
      <c r="AEG65" s="23"/>
      <c r="AEH65" s="23"/>
      <c r="AEI65" s="23"/>
      <c r="AEJ65" s="23"/>
      <c r="AEK65" s="23"/>
      <c r="AEL65" s="23"/>
      <c r="AEM65" s="23"/>
      <c r="AEN65" s="23"/>
      <c r="AEO65" s="23"/>
      <c r="AEP65" s="23"/>
      <c r="AEQ65" s="23"/>
      <c r="AER65" s="23"/>
      <c r="AES65" s="23"/>
      <c r="AET65" s="23"/>
      <c r="AEU65" s="23"/>
      <c r="AEV65" s="23"/>
      <c r="AEW65" s="23"/>
      <c r="AEX65" s="23"/>
      <c r="AEY65" s="23"/>
      <c r="AEZ65" s="23"/>
      <c r="AFA65" s="23"/>
      <c r="AFB65" s="23"/>
      <c r="AFC65" s="23"/>
      <c r="AFD65" s="23"/>
      <c r="AFE65" s="23"/>
      <c r="AFF65" s="23"/>
      <c r="AFG65" s="23"/>
      <c r="AFH65" s="23"/>
      <c r="AFI65" s="23"/>
      <c r="AFJ65" s="23"/>
      <c r="AFK65" s="23"/>
      <c r="AFL65" s="23"/>
      <c r="AFM65" s="23"/>
      <c r="AFN65" s="23"/>
      <c r="AFO65" s="23"/>
      <c r="AFP65" s="23"/>
      <c r="AFQ65" s="23"/>
      <c r="AFR65" s="23"/>
      <c r="AFS65" s="23"/>
      <c r="AFT65" s="23"/>
      <c r="AFU65" s="23"/>
      <c r="AFV65" s="23"/>
      <c r="AFW65" s="23"/>
      <c r="AFX65" s="23"/>
      <c r="AFY65" s="23"/>
      <c r="AFZ65" s="23"/>
      <c r="AGA65" s="23"/>
      <c r="AGB65" s="23"/>
      <c r="AGC65" s="23"/>
      <c r="AGD65" s="23"/>
      <c r="AGE65" s="23"/>
      <c r="AGF65" s="23"/>
      <c r="AGG65" s="23"/>
      <c r="AGH65" s="23"/>
      <c r="AGI65" s="23"/>
      <c r="AGJ65" s="23"/>
      <c r="AGK65" s="23"/>
      <c r="AGL65" s="23"/>
      <c r="AGM65" s="23"/>
      <c r="AGN65" s="23"/>
      <c r="AGO65" s="23"/>
      <c r="AGP65" s="23"/>
      <c r="AGQ65" s="23"/>
      <c r="AGR65" s="23"/>
      <c r="AGS65" s="23"/>
      <c r="AGT65" s="23"/>
      <c r="AGU65" s="23"/>
      <c r="AGV65" s="23"/>
      <c r="AGW65" s="23"/>
      <c r="AGX65" s="23"/>
      <c r="AGY65" s="23"/>
      <c r="AGZ65" s="23"/>
      <c r="AHA65" s="23"/>
      <c r="AHB65" s="23"/>
      <c r="AHC65" s="23"/>
      <c r="AHD65" s="23"/>
      <c r="AHE65" s="23"/>
      <c r="AHF65" s="23"/>
      <c r="AHG65" s="23"/>
      <c r="AHH65" s="23"/>
      <c r="AHI65" s="23"/>
      <c r="AHJ65" s="23"/>
      <c r="AHK65" s="23"/>
      <c r="AHL65" s="23"/>
      <c r="AHM65" s="23"/>
      <c r="AHN65" s="23"/>
      <c r="AHO65" s="23"/>
      <c r="AHP65" s="23"/>
      <c r="AHQ65" s="23"/>
      <c r="AHR65" s="23"/>
      <c r="AHS65" s="23"/>
      <c r="AHT65" s="23"/>
      <c r="AHU65" s="23"/>
      <c r="AHV65" s="23"/>
      <c r="AHW65" s="23"/>
      <c r="AHX65" s="23"/>
      <c r="AHY65" s="23"/>
      <c r="AHZ65" s="23"/>
      <c r="AIA65" s="23"/>
      <c r="AIB65" s="23"/>
      <c r="AIC65" s="23"/>
      <c r="AID65" s="23"/>
      <c r="AIE65" s="23"/>
      <c r="AIF65" s="23"/>
      <c r="AIG65" s="23"/>
      <c r="AIH65" s="23"/>
      <c r="AII65" s="23"/>
      <c r="AIJ65" s="23"/>
      <c r="AIK65" s="23"/>
      <c r="AIL65" s="23"/>
      <c r="AIM65" s="23"/>
      <c r="AIN65" s="23"/>
      <c r="AIO65" s="23"/>
      <c r="AIP65" s="23"/>
      <c r="AIQ65" s="23"/>
      <c r="AIR65" s="23"/>
      <c r="AIS65" s="23"/>
      <c r="AIT65" s="23"/>
      <c r="AIU65" s="23"/>
      <c r="AIV65" s="23"/>
      <c r="AIW65" s="23"/>
      <c r="AIX65" s="23"/>
      <c r="AIY65" s="23"/>
      <c r="AIZ65" s="23"/>
      <c r="AJA65" s="23"/>
      <c r="AJB65" s="23"/>
      <c r="AJC65" s="23"/>
      <c r="AJD65" s="23"/>
      <c r="AJE65" s="23"/>
      <c r="AJF65" s="23"/>
      <c r="AJG65" s="23"/>
      <c r="AJH65" s="23"/>
      <c r="AJI65" s="23"/>
      <c r="AJJ65" s="23"/>
      <c r="AJK65" s="23"/>
      <c r="AJL65" s="23"/>
      <c r="AJM65" s="23"/>
      <c r="AJN65" s="23"/>
      <c r="AJO65" s="23"/>
      <c r="AJP65" s="23"/>
      <c r="AJQ65" s="23"/>
      <c r="AJR65" s="23"/>
      <c r="AJS65" s="23"/>
      <c r="AJT65" s="23"/>
      <c r="AJU65" s="23"/>
      <c r="AJV65" s="23"/>
      <c r="AJW65" s="23"/>
      <c r="AJX65" s="23"/>
      <c r="AJY65" s="23"/>
      <c r="AJZ65" s="23"/>
      <c r="AKA65" s="23"/>
      <c r="AKB65" s="23"/>
      <c r="AKC65" s="23"/>
      <c r="AKD65" s="23"/>
      <c r="AKE65" s="23"/>
      <c r="AKF65" s="23"/>
      <c r="AKG65" s="23"/>
      <c r="AKH65" s="23"/>
      <c r="AKI65" s="23"/>
      <c r="AKJ65" s="23"/>
      <c r="AKK65" s="23"/>
      <c r="AKL65" s="23"/>
      <c r="AKM65" s="23"/>
      <c r="AKN65" s="23"/>
      <c r="AKO65" s="23"/>
      <c r="AKP65" s="23"/>
      <c r="AKQ65" s="23"/>
      <c r="AKR65" s="23"/>
      <c r="AKS65" s="23"/>
      <c r="AKT65" s="23"/>
      <c r="AKU65" s="23"/>
      <c r="AKV65" s="23"/>
      <c r="AKW65" s="23"/>
      <c r="AKX65" s="23"/>
      <c r="AKY65" s="23"/>
      <c r="AKZ65" s="23"/>
      <c r="ALA65" s="23"/>
      <c r="ALB65" s="23"/>
      <c r="ALC65" s="23"/>
      <c r="ALD65" s="23"/>
      <c r="ALE65" s="23"/>
      <c r="ALF65" s="23"/>
      <c r="ALG65" s="23"/>
      <c r="ALH65" s="23"/>
      <c r="ALI65" s="23"/>
      <c r="ALJ65" s="23"/>
      <c r="ALK65" s="23"/>
      <c r="ALL65" s="23"/>
      <c r="ALM65" s="23"/>
      <c r="ALN65" s="23"/>
      <c r="ALO65" s="23"/>
      <c r="ALP65" s="23"/>
      <c r="ALQ65" s="23"/>
      <c r="ALR65" s="23"/>
      <c r="ALS65" s="23"/>
      <c r="ALT65" s="23"/>
      <c r="ALU65" s="23"/>
      <c r="ALV65" s="23"/>
      <c r="ALW65" s="23"/>
      <c r="ALX65" s="23"/>
      <c r="ALY65" s="23"/>
      <c r="ALZ65" s="23"/>
      <c r="AMA65" s="23"/>
      <c r="AMB65" s="23"/>
      <c r="AMC65" s="23"/>
      <c r="AMD65" s="23"/>
      <c r="AME65" s="23"/>
      <c r="AMF65" s="23"/>
      <c r="AMG65" s="23"/>
      <c r="AMH65" s="23"/>
      <c r="AMI65" s="23"/>
      <c r="AMJ65" s="23"/>
      <c r="AMK65" s="23"/>
    </row>
    <row r="66" spans="1:1025" x14ac:dyDescent="0.25">
      <c r="A66" s="1">
        <v>10</v>
      </c>
      <c r="B66" s="1" t="s">
        <v>53</v>
      </c>
      <c r="C66" s="1" t="s">
        <v>93</v>
      </c>
      <c r="D66" s="1" t="s">
        <v>55</v>
      </c>
      <c r="E66" s="14" t="s">
        <v>69</v>
      </c>
      <c r="F66" s="16" t="s">
        <v>352</v>
      </c>
    </row>
    <row r="67" spans="1:1025" x14ac:dyDescent="0.25">
      <c r="A67" s="1">
        <v>11</v>
      </c>
      <c r="B67" s="1" t="s">
        <v>22</v>
      </c>
      <c r="C67" s="1" t="s">
        <v>86</v>
      </c>
      <c r="D67" s="1" t="s">
        <v>24</v>
      </c>
      <c r="E67" s="14" t="s">
        <v>69</v>
      </c>
      <c r="F67" s="16" t="s">
        <v>335</v>
      </c>
    </row>
    <row r="68" spans="1:1025" x14ac:dyDescent="0.25">
      <c r="A68" s="1">
        <v>12</v>
      </c>
      <c r="B68" s="1" t="s">
        <v>53</v>
      </c>
      <c r="C68" s="1" t="s">
        <v>82</v>
      </c>
      <c r="D68" s="1" t="s">
        <v>55</v>
      </c>
      <c r="E68" s="14" t="s">
        <v>69</v>
      </c>
      <c r="F68" s="16" t="s">
        <v>336</v>
      </c>
    </row>
    <row r="69" spans="1:1025" x14ac:dyDescent="0.25">
      <c r="A69" s="1">
        <v>13</v>
      </c>
      <c r="B69" s="1" t="s">
        <v>6</v>
      </c>
      <c r="C69" s="1" t="s">
        <v>88</v>
      </c>
      <c r="D69" s="1" t="s">
        <v>89</v>
      </c>
      <c r="E69" s="14" t="s">
        <v>69</v>
      </c>
      <c r="F69" s="16" t="s">
        <v>338</v>
      </c>
    </row>
    <row r="70" spans="1:1025" x14ac:dyDescent="0.25">
      <c r="A70" s="1">
        <v>14</v>
      </c>
      <c r="B70" s="1" t="s">
        <v>6</v>
      </c>
      <c r="C70" s="1" t="s">
        <v>90</v>
      </c>
      <c r="D70" s="1" t="s">
        <v>17</v>
      </c>
      <c r="E70" s="14" t="s">
        <v>69</v>
      </c>
      <c r="F70" s="16" t="s">
        <v>340</v>
      </c>
    </row>
    <row r="71" spans="1:1025" x14ac:dyDescent="0.25">
      <c r="A71" s="1">
        <v>15</v>
      </c>
      <c r="B71" s="1" t="s">
        <v>11</v>
      </c>
      <c r="C71" s="1" t="s">
        <v>95</v>
      </c>
      <c r="E71" s="14" t="s">
        <v>69</v>
      </c>
      <c r="F71" s="16" t="s">
        <v>354</v>
      </c>
    </row>
    <row r="72" spans="1:1025" x14ac:dyDescent="0.25">
      <c r="A72" s="1">
        <v>16</v>
      </c>
      <c r="B72" s="1" t="s">
        <v>6</v>
      </c>
      <c r="C72" s="1" t="s">
        <v>92</v>
      </c>
      <c r="D72" s="1" t="s">
        <v>17</v>
      </c>
      <c r="E72" s="14" t="s">
        <v>69</v>
      </c>
      <c r="F72" s="16" t="s">
        <v>355</v>
      </c>
    </row>
    <row r="73" spans="1:1025" x14ac:dyDescent="0.25">
      <c r="A73" s="1">
        <v>17</v>
      </c>
      <c r="B73" s="1" t="s">
        <v>22</v>
      </c>
      <c r="C73" s="1" t="s">
        <v>87</v>
      </c>
      <c r="D73" s="1" t="s">
        <v>24</v>
      </c>
      <c r="E73" s="14" t="s">
        <v>69</v>
      </c>
      <c r="F73" s="16" t="s">
        <v>342</v>
      </c>
    </row>
    <row r="74" spans="1:1025" x14ac:dyDescent="0.25">
      <c r="A74" s="1">
        <v>18</v>
      </c>
      <c r="B74" s="1" t="s">
        <v>11</v>
      </c>
      <c r="C74" s="1" t="s">
        <v>76</v>
      </c>
      <c r="E74" s="14" t="s">
        <v>69</v>
      </c>
      <c r="F74" s="16" t="s">
        <v>319</v>
      </c>
    </row>
    <row r="75" spans="1:1025" x14ac:dyDescent="0.25">
      <c r="A75" s="1">
        <v>19</v>
      </c>
      <c r="B75" s="1" t="s">
        <v>6</v>
      </c>
      <c r="C75" s="1" t="s">
        <v>81</v>
      </c>
      <c r="D75" s="1" t="s">
        <v>17</v>
      </c>
      <c r="E75" s="14" t="s">
        <v>69</v>
      </c>
      <c r="F75" s="16" t="s">
        <v>344</v>
      </c>
    </row>
    <row r="76" spans="1:1025" x14ac:dyDescent="0.25">
      <c r="A76" s="1">
        <v>20</v>
      </c>
      <c r="B76" s="1" t="s">
        <v>6</v>
      </c>
      <c r="C76" s="1" t="s">
        <v>96</v>
      </c>
      <c r="D76" s="1" t="s">
        <v>17</v>
      </c>
      <c r="E76" s="14" t="s">
        <v>69</v>
      </c>
      <c r="F76" s="16" t="s">
        <v>357</v>
      </c>
    </row>
    <row r="77" spans="1:1025" x14ac:dyDescent="0.25">
      <c r="A77" s="1">
        <v>21</v>
      </c>
      <c r="B77" s="1" t="s">
        <v>22</v>
      </c>
      <c r="C77" s="1" t="s">
        <v>79</v>
      </c>
      <c r="D77" s="1" t="s">
        <v>24</v>
      </c>
      <c r="E77" s="14" t="s">
        <v>69</v>
      </c>
      <c r="F77" s="16" t="s">
        <v>321</v>
      </c>
    </row>
    <row r="78" spans="1:1025" x14ac:dyDescent="0.25">
      <c r="A78" s="1">
        <v>22</v>
      </c>
      <c r="B78" s="1" t="s">
        <v>11</v>
      </c>
      <c r="C78" s="1" t="s">
        <v>91</v>
      </c>
      <c r="E78" s="14" t="s">
        <v>69</v>
      </c>
      <c r="F78" s="16" t="s">
        <v>359</v>
      </c>
    </row>
    <row r="79" spans="1:1025" x14ac:dyDescent="0.25">
      <c r="A79" s="1">
        <v>23</v>
      </c>
      <c r="B79" s="1" t="s">
        <v>6</v>
      </c>
      <c r="C79" s="1" t="s">
        <v>73</v>
      </c>
      <c r="D79" s="1" t="s">
        <v>17</v>
      </c>
      <c r="E79" s="14" t="s">
        <v>69</v>
      </c>
      <c r="F79" s="16" t="s">
        <v>313</v>
      </c>
    </row>
    <row r="80" spans="1:1025" x14ac:dyDescent="0.25">
      <c r="A80" s="1">
        <v>24</v>
      </c>
      <c r="B80" s="1" t="s">
        <v>11</v>
      </c>
      <c r="C80" s="1" t="s">
        <v>71</v>
      </c>
      <c r="D80" s="1" t="s">
        <v>19</v>
      </c>
      <c r="E80" s="14" t="s">
        <v>69</v>
      </c>
      <c r="F80" s="16" t="s">
        <v>315</v>
      </c>
    </row>
    <row r="81" spans="1:1025" x14ac:dyDescent="0.25">
      <c r="A81" s="1">
        <v>25</v>
      </c>
      <c r="B81" s="1" t="s">
        <v>6</v>
      </c>
      <c r="C81" s="1" t="s">
        <v>68</v>
      </c>
      <c r="D81" s="1" t="s">
        <v>61</v>
      </c>
      <c r="E81" s="14" t="s">
        <v>69</v>
      </c>
      <c r="F81" s="16" t="s">
        <v>317</v>
      </c>
    </row>
    <row r="82" spans="1:1025" x14ac:dyDescent="0.25">
      <c r="A82" s="1">
        <v>26</v>
      </c>
      <c r="B82" s="1" t="s">
        <v>6</v>
      </c>
      <c r="C82" s="1" t="s">
        <v>99</v>
      </c>
      <c r="D82" s="1" t="s">
        <v>17</v>
      </c>
      <c r="E82" s="14" t="s">
        <v>69</v>
      </c>
      <c r="F82" s="16" t="s">
        <v>361</v>
      </c>
    </row>
    <row r="83" spans="1:1025" x14ac:dyDescent="0.25">
      <c r="A83" s="1">
        <v>27</v>
      </c>
      <c r="B83" s="1" t="s">
        <v>6</v>
      </c>
      <c r="C83" s="1" t="s">
        <v>74</v>
      </c>
      <c r="D83" s="1" t="s">
        <v>61</v>
      </c>
      <c r="E83" s="14" t="s">
        <v>69</v>
      </c>
      <c r="F83" s="16" t="s">
        <v>323</v>
      </c>
    </row>
    <row r="84" spans="1:1025" x14ac:dyDescent="0.25">
      <c r="A84" s="1">
        <v>28</v>
      </c>
      <c r="B84" s="1" t="s">
        <v>8</v>
      </c>
      <c r="C84" s="1" t="s">
        <v>78</v>
      </c>
      <c r="D84" s="1" t="s">
        <v>10</v>
      </c>
      <c r="E84" s="14" t="s">
        <v>69</v>
      </c>
      <c r="F84" s="16" t="s">
        <v>325</v>
      </c>
    </row>
    <row r="85" spans="1:1025" x14ac:dyDescent="0.25">
      <c r="A85" s="1">
        <v>29</v>
      </c>
      <c r="B85" s="26" t="s">
        <v>6</v>
      </c>
      <c r="C85" s="26" t="s">
        <v>75</v>
      </c>
      <c r="D85" s="26" t="s">
        <v>61</v>
      </c>
      <c r="E85" s="27" t="s">
        <v>69</v>
      </c>
      <c r="F85" s="16"/>
    </row>
    <row r="86" spans="1:1025" x14ac:dyDescent="0.25">
      <c r="A86" s="1">
        <v>30</v>
      </c>
      <c r="B86" s="23" t="s">
        <v>11</v>
      </c>
      <c r="C86" s="23" t="s">
        <v>77</v>
      </c>
      <c r="D86" s="23"/>
      <c r="E86" s="24" t="s">
        <v>69</v>
      </c>
      <c r="F86" s="16"/>
    </row>
    <row r="87" spans="1:1025" x14ac:dyDescent="0.25">
      <c r="A87" s="1">
        <v>31</v>
      </c>
      <c r="B87" s="1" t="s">
        <v>6</v>
      </c>
      <c r="C87" s="1" t="s">
        <v>98</v>
      </c>
      <c r="D87" s="1" t="s">
        <v>17</v>
      </c>
      <c r="E87" s="14" t="s">
        <v>69</v>
      </c>
      <c r="F87" s="16"/>
    </row>
    <row r="88" spans="1:1025" s="12" customFormat="1" x14ac:dyDescent="0.25">
      <c r="E88" s="20"/>
      <c r="F88" s="1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  <c r="AMK88" s="4"/>
    </row>
    <row r="89" spans="1:1025" s="12" customFormat="1" x14ac:dyDescent="0.25">
      <c r="A89" s="4"/>
      <c r="B89" s="4" t="s">
        <v>223</v>
      </c>
      <c r="C89" s="4"/>
      <c r="D89" s="4"/>
      <c r="E89" s="22">
        <v>0.4861111111111111</v>
      </c>
      <c r="F89" s="1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</row>
    <row r="90" spans="1:1025" x14ac:dyDescent="0.25">
      <c r="A90" s="1">
        <v>1</v>
      </c>
      <c r="B90" s="1" t="s">
        <v>53</v>
      </c>
      <c r="C90" s="1" t="s">
        <v>137</v>
      </c>
      <c r="D90" s="1" t="s">
        <v>55</v>
      </c>
      <c r="E90" s="14" t="s">
        <v>102</v>
      </c>
      <c r="F90" s="14" t="s">
        <v>422</v>
      </c>
    </row>
    <row r="91" spans="1:1025" x14ac:dyDescent="0.25">
      <c r="A91" s="1">
        <v>2</v>
      </c>
      <c r="B91" s="1" t="s">
        <v>6</v>
      </c>
      <c r="C91" s="1" t="s">
        <v>145</v>
      </c>
      <c r="D91" s="1" t="s">
        <v>111</v>
      </c>
      <c r="E91" s="14" t="s">
        <v>102</v>
      </c>
      <c r="F91" s="14" t="s">
        <v>424</v>
      </c>
    </row>
    <row r="92" spans="1:1025" x14ac:dyDescent="0.25">
      <c r="A92" s="1">
        <v>3</v>
      </c>
      <c r="B92" s="1" t="s">
        <v>6</v>
      </c>
      <c r="C92" s="1" t="s">
        <v>138</v>
      </c>
      <c r="D92" s="1" t="s">
        <v>111</v>
      </c>
      <c r="E92" s="14" t="s">
        <v>102</v>
      </c>
      <c r="F92" s="14" t="s">
        <v>426</v>
      </c>
    </row>
    <row r="93" spans="1:1025" x14ac:dyDescent="0.25">
      <c r="A93" s="1">
        <v>4</v>
      </c>
      <c r="B93" s="1" t="s">
        <v>6</v>
      </c>
      <c r="C93" s="1" t="s">
        <v>144</v>
      </c>
      <c r="D93" s="1" t="s">
        <v>111</v>
      </c>
      <c r="E93" s="14" t="s">
        <v>102</v>
      </c>
      <c r="F93" s="14" t="s">
        <v>428</v>
      </c>
    </row>
    <row r="94" spans="1:1025" x14ac:dyDescent="0.25">
      <c r="A94" s="1">
        <v>5</v>
      </c>
      <c r="B94" s="1" t="s">
        <v>6</v>
      </c>
      <c r="C94" s="1" t="s">
        <v>142</v>
      </c>
      <c r="D94" s="1" t="s">
        <v>111</v>
      </c>
      <c r="E94" s="14" t="s">
        <v>102</v>
      </c>
      <c r="F94" s="14" t="s">
        <v>430</v>
      </c>
    </row>
    <row r="95" spans="1:1025" s="25" customFormat="1" x14ac:dyDescent="0.25">
      <c r="A95" s="1">
        <v>6</v>
      </c>
      <c r="B95" s="1" t="s">
        <v>6</v>
      </c>
      <c r="C95" s="1" t="s">
        <v>136</v>
      </c>
      <c r="D95" s="1" t="s">
        <v>111</v>
      </c>
      <c r="E95" s="14" t="s">
        <v>102</v>
      </c>
      <c r="F95" s="14" t="s">
        <v>432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  <c r="TH95" s="23"/>
      <c r="TI95" s="23"/>
      <c r="TJ95" s="23"/>
      <c r="TK95" s="23"/>
      <c r="TL95" s="23"/>
      <c r="TM95" s="23"/>
      <c r="TN95" s="23"/>
      <c r="TO95" s="23"/>
      <c r="TP95" s="23"/>
      <c r="TQ95" s="23"/>
      <c r="TR95" s="23"/>
      <c r="TS95" s="23"/>
      <c r="TT95" s="23"/>
      <c r="TU95" s="23"/>
      <c r="TV95" s="23"/>
      <c r="TW95" s="23"/>
      <c r="TX95" s="23"/>
      <c r="TY95" s="23"/>
      <c r="TZ95" s="23"/>
      <c r="UA95" s="23"/>
      <c r="UB95" s="23"/>
      <c r="UC95" s="23"/>
      <c r="UD95" s="23"/>
      <c r="UE95" s="23"/>
      <c r="UF95" s="23"/>
      <c r="UG95" s="23"/>
      <c r="UH95" s="23"/>
      <c r="UI95" s="23"/>
      <c r="UJ95" s="23"/>
      <c r="UK95" s="23"/>
      <c r="UL95" s="23"/>
      <c r="UM95" s="23"/>
      <c r="UN95" s="23"/>
      <c r="UO95" s="23"/>
      <c r="UP95" s="23"/>
      <c r="UQ95" s="23"/>
      <c r="UR95" s="23"/>
      <c r="US95" s="23"/>
      <c r="UT95" s="23"/>
      <c r="UU95" s="23"/>
      <c r="UV95" s="23"/>
      <c r="UW95" s="23"/>
      <c r="UX95" s="23"/>
      <c r="UY95" s="23"/>
      <c r="UZ95" s="23"/>
      <c r="VA95" s="23"/>
      <c r="VB95" s="23"/>
      <c r="VC95" s="23"/>
      <c r="VD95" s="23"/>
      <c r="VE95" s="23"/>
      <c r="VF95" s="23"/>
      <c r="VG95" s="23"/>
      <c r="VH95" s="23"/>
      <c r="VI95" s="23"/>
      <c r="VJ95" s="23"/>
      <c r="VK95" s="23"/>
      <c r="VL95" s="23"/>
      <c r="VM95" s="23"/>
      <c r="VN95" s="23"/>
      <c r="VO95" s="23"/>
      <c r="VP95" s="23"/>
      <c r="VQ95" s="23"/>
      <c r="VR95" s="23"/>
      <c r="VS95" s="23"/>
      <c r="VT95" s="23"/>
      <c r="VU95" s="23"/>
      <c r="VV95" s="23"/>
      <c r="VW95" s="23"/>
      <c r="VX95" s="23"/>
      <c r="VY95" s="23"/>
      <c r="VZ95" s="23"/>
      <c r="WA95" s="23"/>
      <c r="WB95" s="23"/>
      <c r="WC95" s="23"/>
      <c r="WD95" s="23"/>
      <c r="WE95" s="23"/>
      <c r="WF95" s="23"/>
      <c r="WG95" s="23"/>
      <c r="WH95" s="23"/>
      <c r="WI95" s="23"/>
      <c r="WJ95" s="23"/>
      <c r="WK95" s="23"/>
      <c r="WL95" s="23"/>
      <c r="WM95" s="23"/>
      <c r="WN95" s="23"/>
      <c r="WO95" s="23"/>
      <c r="WP95" s="23"/>
      <c r="WQ95" s="23"/>
      <c r="WR95" s="23"/>
      <c r="WS95" s="23"/>
      <c r="WT95" s="23"/>
      <c r="WU95" s="23"/>
      <c r="WV95" s="23"/>
      <c r="WW95" s="23"/>
      <c r="WX95" s="23"/>
      <c r="WY95" s="23"/>
      <c r="WZ95" s="23"/>
      <c r="XA95" s="23"/>
      <c r="XB95" s="23"/>
      <c r="XC95" s="23"/>
      <c r="XD95" s="23"/>
      <c r="XE95" s="23"/>
      <c r="XF95" s="23"/>
      <c r="XG95" s="23"/>
      <c r="XH95" s="23"/>
      <c r="XI95" s="23"/>
      <c r="XJ95" s="23"/>
      <c r="XK95" s="23"/>
      <c r="XL95" s="23"/>
      <c r="XM95" s="23"/>
      <c r="XN95" s="23"/>
      <c r="XO95" s="23"/>
      <c r="XP95" s="23"/>
      <c r="XQ95" s="23"/>
      <c r="XR95" s="23"/>
      <c r="XS95" s="23"/>
      <c r="XT95" s="23"/>
      <c r="XU95" s="23"/>
      <c r="XV95" s="23"/>
      <c r="XW95" s="23"/>
      <c r="XX95" s="23"/>
      <c r="XY95" s="23"/>
      <c r="XZ95" s="23"/>
      <c r="YA95" s="23"/>
      <c r="YB95" s="23"/>
      <c r="YC95" s="23"/>
      <c r="YD95" s="23"/>
      <c r="YE95" s="23"/>
      <c r="YF95" s="23"/>
      <c r="YG95" s="23"/>
      <c r="YH95" s="23"/>
      <c r="YI95" s="23"/>
      <c r="YJ95" s="23"/>
      <c r="YK95" s="23"/>
      <c r="YL95" s="23"/>
      <c r="YM95" s="23"/>
      <c r="YN95" s="23"/>
      <c r="YO95" s="23"/>
      <c r="YP95" s="23"/>
      <c r="YQ95" s="23"/>
      <c r="YR95" s="23"/>
      <c r="YS95" s="23"/>
      <c r="YT95" s="23"/>
      <c r="YU95" s="23"/>
      <c r="YV95" s="23"/>
      <c r="YW95" s="23"/>
      <c r="YX95" s="23"/>
      <c r="YY95" s="23"/>
      <c r="YZ95" s="23"/>
      <c r="ZA95" s="23"/>
      <c r="ZB95" s="23"/>
      <c r="ZC95" s="23"/>
      <c r="ZD95" s="23"/>
      <c r="ZE95" s="23"/>
      <c r="ZF95" s="23"/>
      <c r="ZG95" s="23"/>
      <c r="ZH95" s="23"/>
      <c r="ZI95" s="23"/>
      <c r="ZJ95" s="23"/>
      <c r="ZK95" s="23"/>
      <c r="ZL95" s="23"/>
      <c r="ZM95" s="23"/>
      <c r="ZN95" s="23"/>
      <c r="ZO95" s="23"/>
      <c r="ZP95" s="23"/>
      <c r="ZQ95" s="23"/>
      <c r="ZR95" s="23"/>
      <c r="ZS95" s="23"/>
      <c r="ZT95" s="23"/>
      <c r="ZU95" s="23"/>
      <c r="ZV95" s="23"/>
      <c r="ZW95" s="23"/>
      <c r="ZX95" s="23"/>
      <c r="ZY95" s="23"/>
      <c r="ZZ95" s="23"/>
      <c r="AAA95" s="23"/>
      <c r="AAB95" s="23"/>
      <c r="AAC95" s="23"/>
      <c r="AAD95" s="23"/>
      <c r="AAE95" s="23"/>
      <c r="AAF95" s="23"/>
      <c r="AAG95" s="23"/>
      <c r="AAH95" s="23"/>
      <c r="AAI95" s="23"/>
      <c r="AAJ95" s="23"/>
      <c r="AAK95" s="23"/>
      <c r="AAL95" s="23"/>
      <c r="AAM95" s="23"/>
      <c r="AAN95" s="23"/>
      <c r="AAO95" s="23"/>
      <c r="AAP95" s="23"/>
      <c r="AAQ95" s="23"/>
      <c r="AAR95" s="23"/>
      <c r="AAS95" s="23"/>
      <c r="AAT95" s="23"/>
      <c r="AAU95" s="23"/>
      <c r="AAV95" s="23"/>
      <c r="AAW95" s="23"/>
      <c r="AAX95" s="23"/>
      <c r="AAY95" s="23"/>
      <c r="AAZ95" s="23"/>
      <c r="ABA95" s="23"/>
      <c r="ABB95" s="23"/>
      <c r="ABC95" s="23"/>
      <c r="ABD95" s="23"/>
      <c r="ABE95" s="23"/>
      <c r="ABF95" s="23"/>
      <c r="ABG95" s="23"/>
      <c r="ABH95" s="23"/>
      <c r="ABI95" s="23"/>
      <c r="ABJ95" s="23"/>
      <c r="ABK95" s="23"/>
      <c r="ABL95" s="23"/>
      <c r="ABM95" s="23"/>
      <c r="ABN95" s="23"/>
      <c r="ABO95" s="23"/>
      <c r="ABP95" s="23"/>
      <c r="ABQ95" s="23"/>
      <c r="ABR95" s="23"/>
      <c r="ABS95" s="23"/>
      <c r="ABT95" s="23"/>
      <c r="ABU95" s="23"/>
      <c r="ABV95" s="23"/>
      <c r="ABW95" s="23"/>
      <c r="ABX95" s="23"/>
      <c r="ABY95" s="23"/>
      <c r="ABZ95" s="23"/>
      <c r="ACA95" s="23"/>
      <c r="ACB95" s="23"/>
      <c r="ACC95" s="23"/>
      <c r="ACD95" s="23"/>
      <c r="ACE95" s="23"/>
      <c r="ACF95" s="23"/>
      <c r="ACG95" s="23"/>
      <c r="ACH95" s="23"/>
      <c r="ACI95" s="23"/>
      <c r="ACJ95" s="23"/>
      <c r="ACK95" s="23"/>
      <c r="ACL95" s="23"/>
      <c r="ACM95" s="23"/>
      <c r="ACN95" s="23"/>
      <c r="ACO95" s="23"/>
      <c r="ACP95" s="23"/>
      <c r="ACQ95" s="23"/>
      <c r="ACR95" s="23"/>
      <c r="ACS95" s="23"/>
      <c r="ACT95" s="23"/>
      <c r="ACU95" s="23"/>
      <c r="ACV95" s="23"/>
      <c r="ACW95" s="23"/>
      <c r="ACX95" s="23"/>
      <c r="ACY95" s="23"/>
      <c r="ACZ95" s="23"/>
      <c r="ADA95" s="23"/>
      <c r="ADB95" s="23"/>
      <c r="ADC95" s="23"/>
      <c r="ADD95" s="23"/>
      <c r="ADE95" s="23"/>
      <c r="ADF95" s="23"/>
      <c r="ADG95" s="23"/>
      <c r="ADH95" s="23"/>
      <c r="ADI95" s="23"/>
      <c r="ADJ95" s="23"/>
      <c r="ADK95" s="23"/>
      <c r="ADL95" s="23"/>
      <c r="ADM95" s="23"/>
      <c r="ADN95" s="23"/>
      <c r="ADO95" s="23"/>
      <c r="ADP95" s="23"/>
      <c r="ADQ95" s="23"/>
      <c r="ADR95" s="23"/>
      <c r="ADS95" s="23"/>
      <c r="ADT95" s="23"/>
      <c r="ADU95" s="23"/>
      <c r="ADV95" s="23"/>
      <c r="ADW95" s="23"/>
      <c r="ADX95" s="23"/>
      <c r="ADY95" s="23"/>
      <c r="ADZ95" s="23"/>
      <c r="AEA95" s="23"/>
      <c r="AEB95" s="23"/>
      <c r="AEC95" s="23"/>
      <c r="AED95" s="23"/>
      <c r="AEE95" s="23"/>
      <c r="AEF95" s="23"/>
      <c r="AEG95" s="23"/>
      <c r="AEH95" s="23"/>
      <c r="AEI95" s="23"/>
      <c r="AEJ95" s="23"/>
      <c r="AEK95" s="23"/>
      <c r="AEL95" s="23"/>
      <c r="AEM95" s="23"/>
      <c r="AEN95" s="23"/>
      <c r="AEO95" s="23"/>
      <c r="AEP95" s="23"/>
      <c r="AEQ95" s="23"/>
      <c r="AER95" s="23"/>
      <c r="AES95" s="23"/>
      <c r="AET95" s="23"/>
      <c r="AEU95" s="23"/>
      <c r="AEV95" s="23"/>
      <c r="AEW95" s="23"/>
      <c r="AEX95" s="23"/>
      <c r="AEY95" s="23"/>
      <c r="AEZ95" s="23"/>
      <c r="AFA95" s="23"/>
      <c r="AFB95" s="23"/>
      <c r="AFC95" s="23"/>
      <c r="AFD95" s="23"/>
      <c r="AFE95" s="23"/>
      <c r="AFF95" s="23"/>
      <c r="AFG95" s="23"/>
      <c r="AFH95" s="23"/>
      <c r="AFI95" s="23"/>
      <c r="AFJ95" s="23"/>
      <c r="AFK95" s="23"/>
      <c r="AFL95" s="23"/>
      <c r="AFM95" s="23"/>
      <c r="AFN95" s="23"/>
      <c r="AFO95" s="23"/>
      <c r="AFP95" s="23"/>
      <c r="AFQ95" s="23"/>
      <c r="AFR95" s="23"/>
      <c r="AFS95" s="23"/>
      <c r="AFT95" s="23"/>
      <c r="AFU95" s="23"/>
      <c r="AFV95" s="23"/>
      <c r="AFW95" s="23"/>
      <c r="AFX95" s="23"/>
      <c r="AFY95" s="23"/>
      <c r="AFZ95" s="23"/>
      <c r="AGA95" s="23"/>
      <c r="AGB95" s="23"/>
      <c r="AGC95" s="23"/>
      <c r="AGD95" s="23"/>
      <c r="AGE95" s="23"/>
      <c r="AGF95" s="23"/>
      <c r="AGG95" s="23"/>
      <c r="AGH95" s="23"/>
      <c r="AGI95" s="23"/>
      <c r="AGJ95" s="23"/>
      <c r="AGK95" s="23"/>
      <c r="AGL95" s="23"/>
      <c r="AGM95" s="23"/>
      <c r="AGN95" s="23"/>
      <c r="AGO95" s="23"/>
      <c r="AGP95" s="23"/>
      <c r="AGQ95" s="23"/>
      <c r="AGR95" s="23"/>
      <c r="AGS95" s="23"/>
      <c r="AGT95" s="23"/>
      <c r="AGU95" s="23"/>
      <c r="AGV95" s="23"/>
      <c r="AGW95" s="23"/>
      <c r="AGX95" s="23"/>
      <c r="AGY95" s="23"/>
      <c r="AGZ95" s="23"/>
      <c r="AHA95" s="23"/>
      <c r="AHB95" s="23"/>
      <c r="AHC95" s="23"/>
      <c r="AHD95" s="23"/>
      <c r="AHE95" s="23"/>
      <c r="AHF95" s="23"/>
      <c r="AHG95" s="23"/>
      <c r="AHH95" s="23"/>
      <c r="AHI95" s="23"/>
      <c r="AHJ95" s="23"/>
      <c r="AHK95" s="23"/>
      <c r="AHL95" s="23"/>
      <c r="AHM95" s="23"/>
      <c r="AHN95" s="23"/>
      <c r="AHO95" s="23"/>
      <c r="AHP95" s="23"/>
      <c r="AHQ95" s="23"/>
      <c r="AHR95" s="23"/>
      <c r="AHS95" s="23"/>
      <c r="AHT95" s="23"/>
      <c r="AHU95" s="23"/>
      <c r="AHV95" s="23"/>
      <c r="AHW95" s="23"/>
      <c r="AHX95" s="23"/>
      <c r="AHY95" s="23"/>
      <c r="AHZ95" s="23"/>
      <c r="AIA95" s="23"/>
      <c r="AIB95" s="23"/>
      <c r="AIC95" s="23"/>
      <c r="AID95" s="23"/>
      <c r="AIE95" s="23"/>
      <c r="AIF95" s="23"/>
      <c r="AIG95" s="23"/>
      <c r="AIH95" s="23"/>
      <c r="AII95" s="23"/>
      <c r="AIJ95" s="23"/>
      <c r="AIK95" s="23"/>
      <c r="AIL95" s="23"/>
      <c r="AIM95" s="23"/>
      <c r="AIN95" s="23"/>
      <c r="AIO95" s="23"/>
      <c r="AIP95" s="23"/>
      <c r="AIQ95" s="23"/>
      <c r="AIR95" s="23"/>
      <c r="AIS95" s="23"/>
      <c r="AIT95" s="23"/>
      <c r="AIU95" s="23"/>
      <c r="AIV95" s="23"/>
      <c r="AIW95" s="23"/>
      <c r="AIX95" s="23"/>
      <c r="AIY95" s="23"/>
      <c r="AIZ95" s="23"/>
      <c r="AJA95" s="23"/>
      <c r="AJB95" s="23"/>
      <c r="AJC95" s="23"/>
      <c r="AJD95" s="23"/>
      <c r="AJE95" s="23"/>
      <c r="AJF95" s="23"/>
      <c r="AJG95" s="23"/>
      <c r="AJH95" s="23"/>
      <c r="AJI95" s="23"/>
      <c r="AJJ95" s="23"/>
      <c r="AJK95" s="23"/>
      <c r="AJL95" s="23"/>
      <c r="AJM95" s="23"/>
      <c r="AJN95" s="23"/>
      <c r="AJO95" s="23"/>
      <c r="AJP95" s="23"/>
      <c r="AJQ95" s="23"/>
      <c r="AJR95" s="23"/>
      <c r="AJS95" s="23"/>
      <c r="AJT95" s="23"/>
      <c r="AJU95" s="23"/>
      <c r="AJV95" s="23"/>
      <c r="AJW95" s="23"/>
      <c r="AJX95" s="23"/>
      <c r="AJY95" s="23"/>
      <c r="AJZ95" s="23"/>
      <c r="AKA95" s="23"/>
      <c r="AKB95" s="23"/>
      <c r="AKC95" s="23"/>
      <c r="AKD95" s="23"/>
      <c r="AKE95" s="23"/>
      <c r="AKF95" s="23"/>
      <c r="AKG95" s="23"/>
      <c r="AKH95" s="23"/>
      <c r="AKI95" s="23"/>
      <c r="AKJ95" s="23"/>
      <c r="AKK95" s="23"/>
      <c r="AKL95" s="23"/>
      <c r="AKM95" s="23"/>
      <c r="AKN95" s="23"/>
      <c r="AKO95" s="23"/>
      <c r="AKP95" s="23"/>
      <c r="AKQ95" s="23"/>
      <c r="AKR95" s="23"/>
      <c r="AKS95" s="23"/>
      <c r="AKT95" s="23"/>
      <c r="AKU95" s="23"/>
      <c r="AKV95" s="23"/>
      <c r="AKW95" s="23"/>
      <c r="AKX95" s="23"/>
      <c r="AKY95" s="23"/>
      <c r="AKZ95" s="23"/>
      <c r="ALA95" s="23"/>
      <c r="ALB95" s="23"/>
      <c r="ALC95" s="23"/>
      <c r="ALD95" s="23"/>
      <c r="ALE95" s="23"/>
      <c r="ALF95" s="23"/>
      <c r="ALG95" s="23"/>
      <c r="ALH95" s="23"/>
      <c r="ALI95" s="23"/>
      <c r="ALJ95" s="23"/>
      <c r="ALK95" s="23"/>
      <c r="ALL95" s="23"/>
      <c r="ALM95" s="23"/>
      <c r="ALN95" s="23"/>
      <c r="ALO95" s="23"/>
      <c r="ALP95" s="23"/>
      <c r="ALQ95" s="23"/>
      <c r="ALR95" s="23"/>
      <c r="ALS95" s="23"/>
      <c r="ALT95" s="23"/>
      <c r="ALU95" s="23"/>
      <c r="ALV95" s="23"/>
      <c r="ALW95" s="23"/>
      <c r="ALX95" s="23"/>
      <c r="ALY95" s="23"/>
      <c r="ALZ95" s="23"/>
      <c r="AMA95" s="23"/>
      <c r="AMB95" s="23"/>
      <c r="AMC95" s="23"/>
      <c r="AMD95" s="23"/>
      <c r="AME95" s="23"/>
      <c r="AMF95" s="23"/>
      <c r="AMG95" s="23"/>
      <c r="AMH95" s="23"/>
      <c r="AMI95" s="23"/>
      <c r="AMJ95" s="23"/>
      <c r="AMK95" s="23"/>
    </row>
    <row r="96" spans="1:1025" s="25" customFormat="1" x14ac:dyDescent="0.25">
      <c r="A96" s="1">
        <v>7</v>
      </c>
      <c r="B96" s="1" t="s">
        <v>6</v>
      </c>
      <c r="C96" s="1" t="s">
        <v>129</v>
      </c>
      <c r="D96" s="1" t="s">
        <v>111</v>
      </c>
      <c r="E96" s="14" t="s">
        <v>102</v>
      </c>
      <c r="F96" s="14" t="s">
        <v>403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  <c r="TS96" s="23"/>
      <c r="TT96" s="23"/>
      <c r="TU96" s="23"/>
      <c r="TV96" s="23"/>
      <c r="TW96" s="23"/>
      <c r="TX96" s="23"/>
      <c r="TY96" s="23"/>
      <c r="TZ96" s="23"/>
      <c r="UA96" s="23"/>
      <c r="UB96" s="23"/>
      <c r="UC96" s="23"/>
      <c r="UD96" s="23"/>
      <c r="UE96" s="23"/>
      <c r="UF96" s="23"/>
      <c r="UG96" s="23"/>
      <c r="UH96" s="23"/>
      <c r="UI96" s="23"/>
      <c r="UJ96" s="23"/>
      <c r="UK96" s="23"/>
      <c r="UL96" s="23"/>
      <c r="UM96" s="23"/>
      <c r="UN96" s="23"/>
      <c r="UO96" s="23"/>
      <c r="UP96" s="23"/>
      <c r="UQ96" s="23"/>
      <c r="UR96" s="23"/>
      <c r="US96" s="23"/>
      <c r="UT96" s="23"/>
      <c r="UU96" s="23"/>
      <c r="UV96" s="23"/>
      <c r="UW96" s="23"/>
      <c r="UX96" s="23"/>
      <c r="UY96" s="23"/>
      <c r="UZ96" s="23"/>
      <c r="VA96" s="23"/>
      <c r="VB96" s="23"/>
      <c r="VC96" s="23"/>
      <c r="VD96" s="23"/>
      <c r="VE96" s="23"/>
      <c r="VF96" s="23"/>
      <c r="VG96" s="23"/>
      <c r="VH96" s="23"/>
      <c r="VI96" s="23"/>
      <c r="VJ96" s="23"/>
      <c r="VK96" s="23"/>
      <c r="VL96" s="23"/>
      <c r="VM96" s="23"/>
      <c r="VN96" s="23"/>
      <c r="VO96" s="23"/>
      <c r="VP96" s="23"/>
      <c r="VQ96" s="23"/>
      <c r="VR96" s="23"/>
      <c r="VS96" s="23"/>
      <c r="VT96" s="23"/>
      <c r="VU96" s="23"/>
      <c r="VV96" s="23"/>
      <c r="VW96" s="23"/>
      <c r="VX96" s="23"/>
      <c r="VY96" s="23"/>
      <c r="VZ96" s="23"/>
      <c r="WA96" s="23"/>
      <c r="WB96" s="23"/>
      <c r="WC96" s="23"/>
      <c r="WD96" s="23"/>
      <c r="WE96" s="23"/>
      <c r="WF96" s="23"/>
      <c r="WG96" s="23"/>
      <c r="WH96" s="23"/>
      <c r="WI96" s="23"/>
      <c r="WJ96" s="23"/>
      <c r="WK96" s="23"/>
      <c r="WL96" s="23"/>
      <c r="WM96" s="23"/>
      <c r="WN96" s="23"/>
      <c r="WO96" s="23"/>
      <c r="WP96" s="23"/>
      <c r="WQ96" s="23"/>
      <c r="WR96" s="23"/>
      <c r="WS96" s="23"/>
      <c r="WT96" s="23"/>
      <c r="WU96" s="23"/>
      <c r="WV96" s="23"/>
      <c r="WW96" s="23"/>
      <c r="WX96" s="23"/>
      <c r="WY96" s="23"/>
      <c r="WZ96" s="23"/>
      <c r="XA96" s="23"/>
      <c r="XB96" s="23"/>
      <c r="XC96" s="23"/>
      <c r="XD96" s="23"/>
      <c r="XE96" s="23"/>
      <c r="XF96" s="23"/>
      <c r="XG96" s="23"/>
      <c r="XH96" s="23"/>
      <c r="XI96" s="23"/>
      <c r="XJ96" s="23"/>
      <c r="XK96" s="23"/>
      <c r="XL96" s="23"/>
      <c r="XM96" s="23"/>
      <c r="XN96" s="23"/>
      <c r="XO96" s="23"/>
      <c r="XP96" s="23"/>
      <c r="XQ96" s="23"/>
      <c r="XR96" s="23"/>
      <c r="XS96" s="23"/>
      <c r="XT96" s="23"/>
      <c r="XU96" s="23"/>
      <c r="XV96" s="23"/>
      <c r="XW96" s="23"/>
      <c r="XX96" s="23"/>
      <c r="XY96" s="23"/>
      <c r="XZ96" s="23"/>
      <c r="YA96" s="23"/>
      <c r="YB96" s="23"/>
      <c r="YC96" s="23"/>
      <c r="YD96" s="23"/>
      <c r="YE96" s="23"/>
      <c r="YF96" s="23"/>
      <c r="YG96" s="23"/>
      <c r="YH96" s="23"/>
      <c r="YI96" s="23"/>
      <c r="YJ96" s="23"/>
      <c r="YK96" s="23"/>
      <c r="YL96" s="23"/>
      <c r="YM96" s="23"/>
      <c r="YN96" s="23"/>
      <c r="YO96" s="23"/>
      <c r="YP96" s="23"/>
      <c r="YQ96" s="23"/>
      <c r="YR96" s="23"/>
      <c r="YS96" s="23"/>
      <c r="YT96" s="23"/>
      <c r="YU96" s="23"/>
      <c r="YV96" s="23"/>
      <c r="YW96" s="23"/>
      <c r="YX96" s="23"/>
      <c r="YY96" s="23"/>
      <c r="YZ96" s="23"/>
      <c r="ZA96" s="23"/>
      <c r="ZB96" s="23"/>
      <c r="ZC96" s="23"/>
      <c r="ZD96" s="23"/>
      <c r="ZE96" s="23"/>
      <c r="ZF96" s="23"/>
      <c r="ZG96" s="23"/>
      <c r="ZH96" s="23"/>
      <c r="ZI96" s="23"/>
      <c r="ZJ96" s="23"/>
      <c r="ZK96" s="23"/>
      <c r="ZL96" s="23"/>
      <c r="ZM96" s="23"/>
      <c r="ZN96" s="23"/>
      <c r="ZO96" s="23"/>
      <c r="ZP96" s="23"/>
      <c r="ZQ96" s="23"/>
      <c r="ZR96" s="23"/>
      <c r="ZS96" s="23"/>
      <c r="ZT96" s="23"/>
      <c r="ZU96" s="23"/>
      <c r="ZV96" s="23"/>
      <c r="ZW96" s="23"/>
      <c r="ZX96" s="23"/>
      <c r="ZY96" s="23"/>
      <c r="ZZ96" s="23"/>
      <c r="AAA96" s="23"/>
      <c r="AAB96" s="23"/>
      <c r="AAC96" s="23"/>
      <c r="AAD96" s="23"/>
      <c r="AAE96" s="23"/>
      <c r="AAF96" s="23"/>
      <c r="AAG96" s="23"/>
      <c r="AAH96" s="23"/>
      <c r="AAI96" s="23"/>
      <c r="AAJ96" s="23"/>
      <c r="AAK96" s="23"/>
      <c r="AAL96" s="23"/>
      <c r="AAM96" s="23"/>
      <c r="AAN96" s="23"/>
      <c r="AAO96" s="23"/>
      <c r="AAP96" s="23"/>
      <c r="AAQ96" s="23"/>
      <c r="AAR96" s="23"/>
      <c r="AAS96" s="23"/>
      <c r="AAT96" s="23"/>
      <c r="AAU96" s="23"/>
      <c r="AAV96" s="23"/>
      <c r="AAW96" s="23"/>
      <c r="AAX96" s="23"/>
      <c r="AAY96" s="23"/>
      <c r="AAZ96" s="23"/>
      <c r="ABA96" s="23"/>
      <c r="ABB96" s="23"/>
      <c r="ABC96" s="23"/>
      <c r="ABD96" s="23"/>
      <c r="ABE96" s="23"/>
      <c r="ABF96" s="23"/>
      <c r="ABG96" s="23"/>
      <c r="ABH96" s="23"/>
      <c r="ABI96" s="23"/>
      <c r="ABJ96" s="23"/>
      <c r="ABK96" s="23"/>
      <c r="ABL96" s="23"/>
      <c r="ABM96" s="23"/>
      <c r="ABN96" s="23"/>
      <c r="ABO96" s="23"/>
      <c r="ABP96" s="23"/>
      <c r="ABQ96" s="23"/>
      <c r="ABR96" s="23"/>
      <c r="ABS96" s="23"/>
      <c r="ABT96" s="23"/>
      <c r="ABU96" s="23"/>
      <c r="ABV96" s="23"/>
      <c r="ABW96" s="23"/>
      <c r="ABX96" s="23"/>
      <c r="ABY96" s="23"/>
      <c r="ABZ96" s="23"/>
      <c r="ACA96" s="23"/>
      <c r="ACB96" s="23"/>
      <c r="ACC96" s="23"/>
      <c r="ACD96" s="23"/>
      <c r="ACE96" s="23"/>
      <c r="ACF96" s="23"/>
      <c r="ACG96" s="23"/>
      <c r="ACH96" s="23"/>
      <c r="ACI96" s="23"/>
      <c r="ACJ96" s="23"/>
      <c r="ACK96" s="23"/>
      <c r="ACL96" s="23"/>
      <c r="ACM96" s="23"/>
      <c r="ACN96" s="23"/>
      <c r="ACO96" s="23"/>
      <c r="ACP96" s="23"/>
      <c r="ACQ96" s="23"/>
      <c r="ACR96" s="23"/>
      <c r="ACS96" s="23"/>
      <c r="ACT96" s="23"/>
      <c r="ACU96" s="23"/>
      <c r="ACV96" s="23"/>
      <c r="ACW96" s="23"/>
      <c r="ACX96" s="23"/>
      <c r="ACY96" s="23"/>
      <c r="ACZ96" s="23"/>
      <c r="ADA96" s="23"/>
      <c r="ADB96" s="23"/>
      <c r="ADC96" s="23"/>
      <c r="ADD96" s="23"/>
      <c r="ADE96" s="23"/>
      <c r="ADF96" s="23"/>
      <c r="ADG96" s="23"/>
      <c r="ADH96" s="23"/>
      <c r="ADI96" s="23"/>
      <c r="ADJ96" s="23"/>
      <c r="ADK96" s="23"/>
      <c r="ADL96" s="23"/>
      <c r="ADM96" s="23"/>
      <c r="ADN96" s="23"/>
      <c r="ADO96" s="23"/>
      <c r="ADP96" s="23"/>
      <c r="ADQ96" s="23"/>
      <c r="ADR96" s="23"/>
      <c r="ADS96" s="23"/>
      <c r="ADT96" s="23"/>
      <c r="ADU96" s="23"/>
      <c r="ADV96" s="23"/>
      <c r="ADW96" s="23"/>
      <c r="ADX96" s="23"/>
      <c r="ADY96" s="23"/>
      <c r="ADZ96" s="23"/>
      <c r="AEA96" s="23"/>
      <c r="AEB96" s="23"/>
      <c r="AEC96" s="23"/>
      <c r="AED96" s="23"/>
      <c r="AEE96" s="23"/>
      <c r="AEF96" s="23"/>
      <c r="AEG96" s="23"/>
      <c r="AEH96" s="23"/>
      <c r="AEI96" s="23"/>
      <c r="AEJ96" s="23"/>
      <c r="AEK96" s="23"/>
      <c r="AEL96" s="23"/>
      <c r="AEM96" s="23"/>
      <c r="AEN96" s="23"/>
      <c r="AEO96" s="23"/>
      <c r="AEP96" s="23"/>
      <c r="AEQ96" s="23"/>
      <c r="AER96" s="23"/>
      <c r="AES96" s="23"/>
      <c r="AET96" s="23"/>
      <c r="AEU96" s="23"/>
      <c r="AEV96" s="23"/>
      <c r="AEW96" s="23"/>
      <c r="AEX96" s="23"/>
      <c r="AEY96" s="23"/>
      <c r="AEZ96" s="23"/>
      <c r="AFA96" s="23"/>
      <c r="AFB96" s="23"/>
      <c r="AFC96" s="23"/>
      <c r="AFD96" s="23"/>
      <c r="AFE96" s="23"/>
      <c r="AFF96" s="23"/>
      <c r="AFG96" s="23"/>
      <c r="AFH96" s="23"/>
      <c r="AFI96" s="23"/>
      <c r="AFJ96" s="23"/>
      <c r="AFK96" s="23"/>
      <c r="AFL96" s="23"/>
      <c r="AFM96" s="23"/>
      <c r="AFN96" s="23"/>
      <c r="AFO96" s="23"/>
      <c r="AFP96" s="23"/>
      <c r="AFQ96" s="23"/>
      <c r="AFR96" s="23"/>
      <c r="AFS96" s="23"/>
      <c r="AFT96" s="23"/>
      <c r="AFU96" s="23"/>
      <c r="AFV96" s="23"/>
      <c r="AFW96" s="23"/>
      <c r="AFX96" s="23"/>
      <c r="AFY96" s="23"/>
      <c r="AFZ96" s="23"/>
      <c r="AGA96" s="23"/>
      <c r="AGB96" s="23"/>
      <c r="AGC96" s="23"/>
      <c r="AGD96" s="23"/>
      <c r="AGE96" s="23"/>
      <c r="AGF96" s="23"/>
      <c r="AGG96" s="23"/>
      <c r="AGH96" s="23"/>
      <c r="AGI96" s="23"/>
      <c r="AGJ96" s="23"/>
      <c r="AGK96" s="23"/>
      <c r="AGL96" s="23"/>
      <c r="AGM96" s="23"/>
      <c r="AGN96" s="23"/>
      <c r="AGO96" s="23"/>
      <c r="AGP96" s="23"/>
      <c r="AGQ96" s="23"/>
      <c r="AGR96" s="23"/>
      <c r="AGS96" s="23"/>
      <c r="AGT96" s="23"/>
      <c r="AGU96" s="23"/>
      <c r="AGV96" s="23"/>
      <c r="AGW96" s="23"/>
      <c r="AGX96" s="23"/>
      <c r="AGY96" s="23"/>
      <c r="AGZ96" s="23"/>
      <c r="AHA96" s="23"/>
      <c r="AHB96" s="23"/>
      <c r="AHC96" s="23"/>
      <c r="AHD96" s="23"/>
      <c r="AHE96" s="23"/>
      <c r="AHF96" s="23"/>
      <c r="AHG96" s="23"/>
      <c r="AHH96" s="23"/>
      <c r="AHI96" s="23"/>
      <c r="AHJ96" s="23"/>
      <c r="AHK96" s="23"/>
      <c r="AHL96" s="23"/>
      <c r="AHM96" s="23"/>
      <c r="AHN96" s="23"/>
      <c r="AHO96" s="23"/>
      <c r="AHP96" s="23"/>
      <c r="AHQ96" s="23"/>
      <c r="AHR96" s="23"/>
      <c r="AHS96" s="23"/>
      <c r="AHT96" s="23"/>
      <c r="AHU96" s="23"/>
      <c r="AHV96" s="23"/>
      <c r="AHW96" s="23"/>
      <c r="AHX96" s="23"/>
      <c r="AHY96" s="23"/>
      <c r="AHZ96" s="23"/>
      <c r="AIA96" s="23"/>
      <c r="AIB96" s="23"/>
      <c r="AIC96" s="23"/>
      <c r="AID96" s="23"/>
      <c r="AIE96" s="23"/>
      <c r="AIF96" s="23"/>
      <c r="AIG96" s="23"/>
      <c r="AIH96" s="23"/>
      <c r="AII96" s="23"/>
      <c r="AIJ96" s="23"/>
      <c r="AIK96" s="23"/>
      <c r="AIL96" s="23"/>
      <c r="AIM96" s="23"/>
      <c r="AIN96" s="23"/>
      <c r="AIO96" s="23"/>
      <c r="AIP96" s="23"/>
      <c r="AIQ96" s="23"/>
      <c r="AIR96" s="23"/>
      <c r="AIS96" s="23"/>
      <c r="AIT96" s="23"/>
      <c r="AIU96" s="23"/>
      <c r="AIV96" s="23"/>
      <c r="AIW96" s="23"/>
      <c r="AIX96" s="23"/>
      <c r="AIY96" s="23"/>
      <c r="AIZ96" s="23"/>
      <c r="AJA96" s="23"/>
      <c r="AJB96" s="23"/>
      <c r="AJC96" s="23"/>
      <c r="AJD96" s="23"/>
      <c r="AJE96" s="23"/>
      <c r="AJF96" s="23"/>
      <c r="AJG96" s="23"/>
      <c r="AJH96" s="23"/>
      <c r="AJI96" s="23"/>
      <c r="AJJ96" s="23"/>
      <c r="AJK96" s="23"/>
      <c r="AJL96" s="23"/>
      <c r="AJM96" s="23"/>
      <c r="AJN96" s="23"/>
      <c r="AJO96" s="23"/>
      <c r="AJP96" s="23"/>
      <c r="AJQ96" s="23"/>
      <c r="AJR96" s="23"/>
      <c r="AJS96" s="23"/>
      <c r="AJT96" s="23"/>
      <c r="AJU96" s="23"/>
      <c r="AJV96" s="23"/>
      <c r="AJW96" s="23"/>
      <c r="AJX96" s="23"/>
      <c r="AJY96" s="23"/>
      <c r="AJZ96" s="23"/>
      <c r="AKA96" s="23"/>
      <c r="AKB96" s="23"/>
      <c r="AKC96" s="23"/>
      <c r="AKD96" s="23"/>
      <c r="AKE96" s="23"/>
      <c r="AKF96" s="23"/>
      <c r="AKG96" s="23"/>
      <c r="AKH96" s="23"/>
      <c r="AKI96" s="23"/>
      <c r="AKJ96" s="23"/>
      <c r="AKK96" s="23"/>
      <c r="AKL96" s="23"/>
      <c r="AKM96" s="23"/>
      <c r="AKN96" s="23"/>
      <c r="AKO96" s="23"/>
      <c r="AKP96" s="23"/>
      <c r="AKQ96" s="23"/>
      <c r="AKR96" s="23"/>
      <c r="AKS96" s="23"/>
      <c r="AKT96" s="23"/>
      <c r="AKU96" s="23"/>
      <c r="AKV96" s="23"/>
      <c r="AKW96" s="23"/>
      <c r="AKX96" s="23"/>
      <c r="AKY96" s="23"/>
      <c r="AKZ96" s="23"/>
      <c r="ALA96" s="23"/>
      <c r="ALB96" s="23"/>
      <c r="ALC96" s="23"/>
      <c r="ALD96" s="23"/>
      <c r="ALE96" s="23"/>
      <c r="ALF96" s="23"/>
      <c r="ALG96" s="23"/>
      <c r="ALH96" s="23"/>
      <c r="ALI96" s="23"/>
      <c r="ALJ96" s="23"/>
      <c r="ALK96" s="23"/>
      <c r="ALL96" s="23"/>
      <c r="ALM96" s="23"/>
      <c r="ALN96" s="23"/>
      <c r="ALO96" s="23"/>
      <c r="ALP96" s="23"/>
      <c r="ALQ96" s="23"/>
      <c r="ALR96" s="23"/>
      <c r="ALS96" s="23"/>
      <c r="ALT96" s="23"/>
      <c r="ALU96" s="23"/>
      <c r="ALV96" s="23"/>
      <c r="ALW96" s="23"/>
      <c r="ALX96" s="23"/>
      <c r="ALY96" s="23"/>
      <c r="ALZ96" s="23"/>
      <c r="AMA96" s="23"/>
      <c r="AMB96" s="23"/>
      <c r="AMC96" s="23"/>
      <c r="AMD96" s="23"/>
      <c r="AME96" s="23"/>
      <c r="AMF96" s="23"/>
      <c r="AMG96" s="23"/>
      <c r="AMH96" s="23"/>
      <c r="AMI96" s="23"/>
      <c r="AMJ96" s="23"/>
      <c r="AMK96" s="23"/>
    </row>
    <row r="97" spans="1:6" x14ac:dyDescent="0.25">
      <c r="A97" s="1">
        <v>8</v>
      </c>
      <c r="B97" s="1" t="s">
        <v>6</v>
      </c>
      <c r="C97" s="1" t="s">
        <v>143</v>
      </c>
      <c r="D97" s="1" t="s">
        <v>111</v>
      </c>
      <c r="E97" s="14" t="s">
        <v>102</v>
      </c>
      <c r="F97" s="14" t="s">
        <v>403</v>
      </c>
    </row>
    <row r="98" spans="1:6" x14ac:dyDescent="0.25">
      <c r="A98" s="1">
        <v>9</v>
      </c>
      <c r="B98" s="1" t="s">
        <v>6</v>
      </c>
      <c r="C98" s="1" t="s">
        <v>135</v>
      </c>
      <c r="D98" s="1" t="s">
        <v>111</v>
      </c>
      <c r="E98" s="14" t="s">
        <v>102</v>
      </c>
      <c r="F98" s="14" t="s">
        <v>405</v>
      </c>
    </row>
    <row r="99" spans="1:6" x14ac:dyDescent="0.25">
      <c r="A99" s="1">
        <v>10</v>
      </c>
      <c r="B99" s="1" t="s">
        <v>53</v>
      </c>
      <c r="C99" s="1" t="s">
        <v>134</v>
      </c>
      <c r="D99" s="1" t="s">
        <v>55</v>
      </c>
      <c r="E99" s="14" t="s">
        <v>102</v>
      </c>
      <c r="F99" s="14" t="s">
        <v>407</v>
      </c>
    </row>
    <row r="100" spans="1:6" x14ac:dyDescent="0.25">
      <c r="A100" s="1">
        <v>11</v>
      </c>
      <c r="B100" s="1" t="s">
        <v>6</v>
      </c>
      <c r="C100" s="1" t="s">
        <v>140</v>
      </c>
      <c r="D100" s="1" t="s">
        <v>111</v>
      </c>
      <c r="E100" s="14" t="s">
        <v>102</v>
      </c>
      <c r="F100" s="14" t="s">
        <v>435</v>
      </c>
    </row>
    <row r="101" spans="1:6" x14ac:dyDescent="0.25">
      <c r="A101" s="1">
        <v>12</v>
      </c>
      <c r="B101" s="1" t="s">
        <v>11</v>
      </c>
      <c r="C101" s="1" t="s">
        <v>128</v>
      </c>
      <c r="E101" s="14" t="s">
        <v>102</v>
      </c>
      <c r="F101" s="14" t="s">
        <v>409</v>
      </c>
    </row>
    <row r="102" spans="1:6" x14ac:dyDescent="0.25">
      <c r="A102" s="1">
        <v>13</v>
      </c>
      <c r="B102" s="1" t="s">
        <v>53</v>
      </c>
      <c r="C102" s="1" t="s">
        <v>122</v>
      </c>
      <c r="D102" s="1" t="s">
        <v>55</v>
      </c>
      <c r="E102" s="14" t="s">
        <v>102</v>
      </c>
      <c r="F102" s="14" t="s">
        <v>387</v>
      </c>
    </row>
    <row r="103" spans="1:6" x14ac:dyDescent="0.25">
      <c r="A103" s="1">
        <v>14</v>
      </c>
      <c r="B103" s="1" t="s">
        <v>6</v>
      </c>
      <c r="C103" s="1" t="s">
        <v>133</v>
      </c>
      <c r="D103" s="1" t="s">
        <v>111</v>
      </c>
      <c r="E103" s="14" t="s">
        <v>102</v>
      </c>
      <c r="F103" s="14" t="s">
        <v>411</v>
      </c>
    </row>
    <row r="104" spans="1:6" x14ac:dyDescent="0.25">
      <c r="A104" s="1">
        <v>15</v>
      </c>
      <c r="B104" s="1" t="s">
        <v>6</v>
      </c>
      <c r="C104" s="1" t="s">
        <v>110</v>
      </c>
      <c r="D104" s="1" t="s">
        <v>111</v>
      </c>
      <c r="E104" s="14" t="s">
        <v>102</v>
      </c>
      <c r="F104" s="14" t="s">
        <v>373</v>
      </c>
    </row>
    <row r="105" spans="1:6" x14ac:dyDescent="0.25">
      <c r="A105" s="1">
        <v>16</v>
      </c>
      <c r="B105" s="1" t="s">
        <v>6</v>
      </c>
      <c r="C105" s="1" t="s">
        <v>141</v>
      </c>
      <c r="D105" s="1" t="s">
        <v>111</v>
      </c>
      <c r="E105" s="14" t="s">
        <v>102</v>
      </c>
      <c r="F105" s="16" t="s">
        <v>437</v>
      </c>
    </row>
    <row r="106" spans="1:6" x14ac:dyDescent="0.25">
      <c r="A106" s="1">
        <v>17</v>
      </c>
      <c r="B106" s="1" t="s">
        <v>6</v>
      </c>
      <c r="C106" s="1" t="s">
        <v>139</v>
      </c>
      <c r="D106" s="1" t="s">
        <v>111</v>
      </c>
      <c r="E106" s="14" t="s">
        <v>102</v>
      </c>
      <c r="F106" s="14" t="s">
        <v>439</v>
      </c>
    </row>
    <row r="107" spans="1:6" x14ac:dyDescent="0.25">
      <c r="A107" s="1">
        <v>18</v>
      </c>
      <c r="B107" s="1" t="s">
        <v>53</v>
      </c>
      <c r="C107" s="1" t="s">
        <v>127</v>
      </c>
      <c r="D107" s="1" t="s">
        <v>55</v>
      </c>
      <c r="E107" s="14" t="s">
        <v>102</v>
      </c>
      <c r="F107" s="14" t="s">
        <v>412</v>
      </c>
    </row>
    <row r="108" spans="1:6" x14ac:dyDescent="0.25">
      <c r="A108" s="1">
        <v>19</v>
      </c>
      <c r="B108" s="1" t="s">
        <v>53</v>
      </c>
      <c r="C108" s="1" t="s">
        <v>132</v>
      </c>
      <c r="D108" s="1" t="s">
        <v>55</v>
      </c>
      <c r="E108" s="14" t="s">
        <v>102</v>
      </c>
      <c r="F108" s="14" t="s">
        <v>414</v>
      </c>
    </row>
    <row r="109" spans="1:6" x14ac:dyDescent="0.25">
      <c r="A109" s="1">
        <v>20</v>
      </c>
      <c r="B109" s="1" t="s">
        <v>53</v>
      </c>
      <c r="C109" s="1" t="s">
        <v>130</v>
      </c>
      <c r="D109" s="1" t="s">
        <v>55</v>
      </c>
      <c r="E109" s="14" t="s">
        <v>102</v>
      </c>
      <c r="F109" s="14" t="s">
        <v>416</v>
      </c>
    </row>
    <row r="110" spans="1:6" x14ac:dyDescent="0.25">
      <c r="A110" s="1">
        <v>21</v>
      </c>
      <c r="B110" s="1" t="s">
        <v>6</v>
      </c>
      <c r="C110" s="1" t="s">
        <v>121</v>
      </c>
      <c r="D110" s="1" t="s">
        <v>111</v>
      </c>
      <c r="E110" s="14" t="s">
        <v>102</v>
      </c>
      <c r="F110" s="14" t="s">
        <v>389</v>
      </c>
    </row>
    <row r="111" spans="1:6" x14ac:dyDescent="0.25">
      <c r="A111" s="1">
        <v>22</v>
      </c>
      <c r="B111" s="1" t="s">
        <v>11</v>
      </c>
      <c r="C111" s="1" t="s">
        <v>103</v>
      </c>
      <c r="E111" s="14" t="s">
        <v>102</v>
      </c>
      <c r="F111" s="16" t="s">
        <v>364</v>
      </c>
    </row>
    <row r="112" spans="1:6" x14ac:dyDescent="0.25">
      <c r="A112" s="1">
        <v>23</v>
      </c>
      <c r="B112" s="1" t="s">
        <v>53</v>
      </c>
      <c r="C112" s="1" t="s">
        <v>131</v>
      </c>
      <c r="D112" s="1" t="s">
        <v>55</v>
      </c>
      <c r="E112" s="14" t="s">
        <v>102</v>
      </c>
      <c r="F112" s="16" t="s">
        <v>418</v>
      </c>
    </row>
    <row r="113" spans="1:6" x14ac:dyDescent="0.25">
      <c r="A113" s="1">
        <v>24</v>
      </c>
      <c r="B113" s="1" t="s">
        <v>11</v>
      </c>
      <c r="C113" s="1" t="s">
        <v>118</v>
      </c>
      <c r="E113" s="14" t="s">
        <v>102</v>
      </c>
      <c r="F113" s="14" t="s">
        <v>391</v>
      </c>
    </row>
    <row r="114" spans="1:6" x14ac:dyDescent="0.25">
      <c r="A114" s="1">
        <v>25</v>
      </c>
      <c r="B114" s="1" t="s">
        <v>8</v>
      </c>
      <c r="C114" s="1" t="s">
        <v>125</v>
      </c>
      <c r="D114" s="1" t="s">
        <v>10</v>
      </c>
      <c r="E114" s="14" t="s">
        <v>102</v>
      </c>
      <c r="F114" s="14" t="s">
        <v>393</v>
      </c>
    </row>
    <row r="115" spans="1:6" x14ac:dyDescent="0.25">
      <c r="A115" s="1">
        <v>26</v>
      </c>
      <c r="B115" s="1" t="s">
        <v>11</v>
      </c>
      <c r="C115" s="1" t="s">
        <v>116</v>
      </c>
      <c r="E115" s="14" t="s">
        <v>102</v>
      </c>
      <c r="F115" s="14" t="s">
        <v>375</v>
      </c>
    </row>
    <row r="116" spans="1:6" x14ac:dyDescent="0.25">
      <c r="A116" s="1">
        <v>27</v>
      </c>
      <c r="B116" s="1" t="s">
        <v>8</v>
      </c>
      <c r="C116" s="1" t="s">
        <v>120</v>
      </c>
      <c r="E116" s="14" t="s">
        <v>102</v>
      </c>
      <c r="F116" s="14" t="s">
        <v>395</v>
      </c>
    </row>
    <row r="117" spans="1:6" x14ac:dyDescent="0.25">
      <c r="A117" s="1">
        <v>28</v>
      </c>
      <c r="B117" s="1" t="s">
        <v>22</v>
      </c>
      <c r="C117" s="1" t="s">
        <v>126</v>
      </c>
      <c r="D117" s="1" t="s">
        <v>24</v>
      </c>
      <c r="E117" s="14" t="s">
        <v>102</v>
      </c>
      <c r="F117" s="14" t="s">
        <v>420</v>
      </c>
    </row>
    <row r="118" spans="1:6" x14ac:dyDescent="0.25">
      <c r="A118" s="1">
        <v>29</v>
      </c>
      <c r="B118" s="1" t="s">
        <v>11</v>
      </c>
      <c r="C118" s="1" t="s">
        <v>117</v>
      </c>
      <c r="E118" s="14" t="s">
        <v>102</v>
      </c>
      <c r="F118" s="14" t="s">
        <v>397</v>
      </c>
    </row>
    <row r="119" spans="1:6" x14ac:dyDescent="0.25">
      <c r="A119" s="1">
        <v>30</v>
      </c>
      <c r="B119" s="1" t="s">
        <v>8</v>
      </c>
      <c r="C119" s="1" t="s">
        <v>112</v>
      </c>
      <c r="D119" s="1" t="s">
        <v>10</v>
      </c>
      <c r="E119" s="14" t="s">
        <v>102</v>
      </c>
      <c r="F119" s="14" t="s">
        <v>377</v>
      </c>
    </row>
    <row r="120" spans="1:6" x14ac:dyDescent="0.25">
      <c r="A120" s="1">
        <v>31</v>
      </c>
      <c r="B120" s="1" t="s">
        <v>22</v>
      </c>
      <c r="C120" s="1" t="s">
        <v>104</v>
      </c>
      <c r="D120" s="1" t="s">
        <v>24</v>
      </c>
      <c r="E120" s="14" t="s">
        <v>102</v>
      </c>
      <c r="F120" s="16" t="s">
        <v>366</v>
      </c>
    </row>
    <row r="121" spans="1:6" x14ac:dyDescent="0.25">
      <c r="A121" s="1">
        <v>32</v>
      </c>
      <c r="B121" s="1" t="s">
        <v>11</v>
      </c>
      <c r="C121" s="1" t="s">
        <v>123</v>
      </c>
      <c r="D121" s="1" t="s">
        <v>19</v>
      </c>
      <c r="E121" s="14" t="s">
        <v>102</v>
      </c>
      <c r="F121" s="14" t="s">
        <v>399</v>
      </c>
    </row>
    <row r="122" spans="1:6" x14ac:dyDescent="0.25">
      <c r="A122" s="1">
        <v>33</v>
      </c>
      <c r="B122" s="1" t="s">
        <v>11</v>
      </c>
      <c r="C122" s="1" t="s">
        <v>119</v>
      </c>
      <c r="D122" s="1" t="s">
        <v>19</v>
      </c>
      <c r="E122" s="14" t="s">
        <v>102</v>
      </c>
      <c r="F122" s="14" t="s">
        <v>400</v>
      </c>
    </row>
    <row r="123" spans="1:6" x14ac:dyDescent="0.25">
      <c r="A123" s="1">
        <v>34</v>
      </c>
      <c r="B123" s="1" t="s">
        <v>2</v>
      </c>
      <c r="C123" s="1" t="s">
        <v>113</v>
      </c>
      <c r="D123" s="1" t="s">
        <v>4</v>
      </c>
      <c r="E123" s="14" t="s">
        <v>102</v>
      </c>
      <c r="F123" s="14" t="s">
        <v>379</v>
      </c>
    </row>
    <row r="124" spans="1:6" x14ac:dyDescent="0.25">
      <c r="A124" s="1">
        <v>35</v>
      </c>
      <c r="B124" s="1" t="s">
        <v>8</v>
      </c>
      <c r="C124" s="1" t="s">
        <v>105</v>
      </c>
      <c r="D124" s="1" t="s">
        <v>10</v>
      </c>
      <c r="E124" s="14" t="s">
        <v>102</v>
      </c>
      <c r="F124" s="16" t="s">
        <v>368</v>
      </c>
    </row>
    <row r="125" spans="1:6" x14ac:dyDescent="0.25">
      <c r="A125" s="1">
        <v>36</v>
      </c>
      <c r="B125" s="1" t="s">
        <v>11</v>
      </c>
      <c r="C125" s="1" t="s">
        <v>124</v>
      </c>
      <c r="D125" s="1" t="s">
        <v>19</v>
      </c>
      <c r="E125" s="14" t="s">
        <v>102</v>
      </c>
      <c r="F125" s="14" t="s">
        <v>402</v>
      </c>
    </row>
    <row r="126" spans="1:6" x14ac:dyDescent="0.25">
      <c r="A126" s="1">
        <v>37</v>
      </c>
      <c r="B126" s="1" t="s">
        <v>22</v>
      </c>
      <c r="C126" s="1" t="s">
        <v>101</v>
      </c>
      <c r="D126" s="1" t="s">
        <v>24</v>
      </c>
      <c r="E126" s="14" t="s">
        <v>102</v>
      </c>
      <c r="F126" s="16" t="s">
        <v>370</v>
      </c>
    </row>
    <row r="127" spans="1:6" x14ac:dyDescent="0.25">
      <c r="A127" s="1">
        <v>38</v>
      </c>
      <c r="B127" s="1" t="s">
        <v>11</v>
      </c>
      <c r="C127" s="1" t="s">
        <v>114</v>
      </c>
      <c r="D127" s="1" t="s">
        <v>19</v>
      </c>
      <c r="E127" s="14" t="s">
        <v>102</v>
      </c>
      <c r="F127" s="14" t="s">
        <v>381</v>
      </c>
    </row>
    <row r="128" spans="1:6" x14ac:dyDescent="0.25">
      <c r="A128" s="1">
        <v>39</v>
      </c>
      <c r="B128" s="1" t="s">
        <v>11</v>
      </c>
      <c r="C128" s="1" t="s">
        <v>115</v>
      </c>
      <c r="D128" s="1" t="s">
        <v>19</v>
      </c>
      <c r="E128" s="14" t="s">
        <v>102</v>
      </c>
      <c r="F128" s="14" t="s">
        <v>382</v>
      </c>
    </row>
    <row r="129" spans="1:1025" x14ac:dyDescent="0.25">
      <c r="A129" s="1">
        <v>40</v>
      </c>
      <c r="B129" s="1" t="s">
        <v>8</v>
      </c>
      <c r="C129" s="1" t="s">
        <v>106</v>
      </c>
      <c r="D129" s="1" t="s">
        <v>10</v>
      </c>
      <c r="E129" s="14" t="s">
        <v>102</v>
      </c>
      <c r="F129" s="16" t="s">
        <v>372</v>
      </c>
    </row>
    <row r="130" spans="1:1025" x14ac:dyDescent="0.25">
      <c r="A130" s="1">
        <v>41</v>
      </c>
      <c r="B130" s="1" t="s">
        <v>22</v>
      </c>
      <c r="C130" s="1" t="s">
        <v>109</v>
      </c>
      <c r="D130" s="1" t="s">
        <v>24</v>
      </c>
      <c r="E130" s="14" t="s">
        <v>102</v>
      </c>
      <c r="F130" s="14" t="s">
        <v>384</v>
      </c>
    </row>
    <row r="131" spans="1:1025" x14ac:dyDescent="0.25">
      <c r="A131" s="1">
        <v>42</v>
      </c>
      <c r="B131" s="23" t="s">
        <v>22</v>
      </c>
      <c r="C131" s="23" t="s">
        <v>107</v>
      </c>
      <c r="D131" s="23" t="s">
        <v>24</v>
      </c>
      <c r="E131" s="24" t="s">
        <v>102</v>
      </c>
      <c r="F131" s="24"/>
    </row>
    <row r="132" spans="1:1025" x14ac:dyDescent="0.25">
      <c r="A132" s="1">
        <v>43</v>
      </c>
      <c r="B132" s="23" t="s">
        <v>11</v>
      </c>
      <c r="C132" s="23" t="s">
        <v>108</v>
      </c>
      <c r="D132" s="23"/>
      <c r="E132" s="24" t="s">
        <v>102</v>
      </c>
      <c r="F132" s="24"/>
    </row>
    <row r="133" spans="1:1025" s="12" customFormat="1" x14ac:dyDescent="0.25">
      <c r="A133" s="4"/>
      <c r="B133" s="4"/>
      <c r="C133" s="4"/>
      <c r="D133" s="4"/>
      <c r="E133" s="19"/>
      <c r="F133" s="1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4"/>
      <c r="SV133" s="4"/>
      <c r="SW133" s="4"/>
      <c r="SX133" s="4"/>
      <c r="SY133" s="4"/>
      <c r="SZ133" s="4"/>
      <c r="TA133" s="4"/>
      <c r="TB133" s="4"/>
      <c r="TC133" s="4"/>
      <c r="TD133" s="4"/>
      <c r="TE133" s="4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4"/>
      <c r="VE133" s="4"/>
      <c r="VF133" s="4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  <c r="XQ133" s="4"/>
      <c r="XR133" s="4"/>
      <c r="XS133" s="4"/>
      <c r="XT133" s="4"/>
      <c r="XU133" s="4"/>
      <c r="XV133" s="4"/>
      <c r="XW133" s="4"/>
      <c r="XX133" s="4"/>
      <c r="XY133" s="4"/>
      <c r="XZ133" s="4"/>
      <c r="YA133" s="4"/>
      <c r="YB133" s="4"/>
      <c r="YC133" s="4"/>
      <c r="YD133" s="4"/>
      <c r="YE133" s="4"/>
      <c r="YF133" s="4"/>
      <c r="YG133" s="4"/>
      <c r="YH133" s="4"/>
      <c r="YI133" s="4"/>
      <c r="YJ133" s="4"/>
      <c r="YK133" s="4"/>
      <c r="YL133" s="4"/>
      <c r="YM133" s="4"/>
      <c r="YN133" s="4"/>
      <c r="YO133" s="4"/>
      <c r="YP133" s="4"/>
      <c r="YQ133" s="4"/>
      <c r="YR133" s="4"/>
      <c r="YS133" s="4"/>
      <c r="YT133" s="4"/>
      <c r="YU133" s="4"/>
      <c r="YV133" s="4"/>
      <c r="YW133" s="4"/>
      <c r="YX133" s="4"/>
      <c r="YY133" s="4"/>
      <c r="YZ133" s="4"/>
      <c r="ZA133" s="4"/>
      <c r="ZB133" s="4"/>
      <c r="ZC133" s="4"/>
      <c r="ZD133" s="4"/>
      <c r="ZE133" s="4"/>
      <c r="ZF133" s="4"/>
      <c r="ZG133" s="4"/>
      <c r="ZH133" s="4"/>
      <c r="ZI133" s="4"/>
      <c r="ZJ133" s="4"/>
      <c r="ZK133" s="4"/>
      <c r="ZL133" s="4"/>
      <c r="ZM133" s="4"/>
      <c r="ZN133" s="4"/>
      <c r="ZO133" s="4"/>
      <c r="ZP133" s="4"/>
      <c r="ZQ133" s="4"/>
      <c r="ZR133" s="4"/>
      <c r="ZS133" s="4"/>
      <c r="ZT133" s="4"/>
      <c r="ZU133" s="4"/>
      <c r="ZV133" s="4"/>
      <c r="ZW133" s="4"/>
      <c r="ZX133" s="4"/>
      <c r="ZY133" s="4"/>
      <c r="ZZ133" s="4"/>
      <c r="AAA133" s="4"/>
      <c r="AAB133" s="4"/>
      <c r="AAC133" s="4"/>
      <c r="AAD133" s="4"/>
      <c r="AAE133" s="4"/>
      <c r="AAF133" s="4"/>
      <c r="AAG133" s="4"/>
      <c r="AAH133" s="4"/>
      <c r="AAI133" s="4"/>
      <c r="AAJ133" s="4"/>
      <c r="AAK133" s="4"/>
      <c r="AAL133" s="4"/>
      <c r="AAM133" s="4"/>
      <c r="AAN133" s="4"/>
      <c r="AAO133" s="4"/>
      <c r="AAP133" s="4"/>
      <c r="AAQ133" s="4"/>
      <c r="AAR133" s="4"/>
      <c r="AAS133" s="4"/>
      <c r="AAT133" s="4"/>
      <c r="AAU133" s="4"/>
      <c r="AAV133" s="4"/>
      <c r="AAW133" s="4"/>
      <c r="AAX133" s="4"/>
      <c r="AAY133" s="4"/>
      <c r="AAZ133" s="4"/>
      <c r="ABA133" s="4"/>
      <c r="ABB133" s="4"/>
      <c r="ABC133" s="4"/>
      <c r="ABD133" s="4"/>
      <c r="ABE133" s="4"/>
      <c r="ABF133" s="4"/>
      <c r="ABG133" s="4"/>
      <c r="ABH133" s="4"/>
      <c r="ABI133" s="4"/>
      <c r="ABJ133" s="4"/>
      <c r="ABK133" s="4"/>
      <c r="ABL133" s="4"/>
      <c r="ABM133" s="4"/>
      <c r="ABN133" s="4"/>
      <c r="ABO133" s="4"/>
      <c r="ABP133" s="4"/>
      <c r="ABQ133" s="4"/>
      <c r="ABR133" s="4"/>
      <c r="ABS133" s="4"/>
      <c r="ABT133" s="4"/>
      <c r="ABU133" s="4"/>
      <c r="ABV133" s="4"/>
      <c r="ABW133" s="4"/>
      <c r="ABX133" s="4"/>
      <c r="ABY133" s="4"/>
      <c r="ABZ133" s="4"/>
      <c r="ACA133" s="4"/>
      <c r="ACB133" s="4"/>
      <c r="ACC133" s="4"/>
      <c r="ACD133" s="4"/>
      <c r="ACE133" s="4"/>
      <c r="ACF133" s="4"/>
      <c r="ACG133" s="4"/>
      <c r="ACH133" s="4"/>
      <c r="ACI133" s="4"/>
      <c r="ACJ133" s="4"/>
      <c r="ACK133" s="4"/>
      <c r="ACL133" s="4"/>
      <c r="ACM133" s="4"/>
      <c r="ACN133" s="4"/>
      <c r="ACO133" s="4"/>
      <c r="ACP133" s="4"/>
      <c r="ACQ133" s="4"/>
      <c r="ACR133" s="4"/>
      <c r="ACS133" s="4"/>
      <c r="ACT133" s="4"/>
      <c r="ACU133" s="4"/>
      <c r="ACV133" s="4"/>
      <c r="ACW133" s="4"/>
      <c r="ACX133" s="4"/>
      <c r="ACY133" s="4"/>
      <c r="ACZ133" s="4"/>
      <c r="ADA133" s="4"/>
      <c r="ADB133" s="4"/>
      <c r="ADC133" s="4"/>
      <c r="ADD133" s="4"/>
      <c r="ADE133" s="4"/>
      <c r="ADF133" s="4"/>
      <c r="ADG133" s="4"/>
      <c r="ADH133" s="4"/>
      <c r="ADI133" s="4"/>
      <c r="ADJ133" s="4"/>
      <c r="ADK133" s="4"/>
      <c r="ADL133" s="4"/>
      <c r="ADM133" s="4"/>
      <c r="ADN133" s="4"/>
      <c r="ADO133" s="4"/>
      <c r="ADP133" s="4"/>
      <c r="ADQ133" s="4"/>
      <c r="ADR133" s="4"/>
      <c r="ADS133" s="4"/>
      <c r="ADT133" s="4"/>
      <c r="ADU133" s="4"/>
      <c r="ADV133" s="4"/>
      <c r="ADW133" s="4"/>
      <c r="ADX133" s="4"/>
      <c r="ADY133" s="4"/>
      <c r="ADZ133" s="4"/>
      <c r="AEA133" s="4"/>
      <c r="AEB133" s="4"/>
      <c r="AEC133" s="4"/>
      <c r="AED133" s="4"/>
      <c r="AEE133" s="4"/>
      <c r="AEF133" s="4"/>
      <c r="AEG133" s="4"/>
      <c r="AEH133" s="4"/>
      <c r="AEI133" s="4"/>
      <c r="AEJ133" s="4"/>
      <c r="AEK133" s="4"/>
      <c r="AEL133" s="4"/>
      <c r="AEM133" s="4"/>
      <c r="AEN133" s="4"/>
      <c r="AEO133" s="4"/>
      <c r="AEP133" s="4"/>
      <c r="AEQ133" s="4"/>
      <c r="AER133" s="4"/>
      <c r="AES133" s="4"/>
      <c r="AET133" s="4"/>
      <c r="AEU133" s="4"/>
      <c r="AEV133" s="4"/>
      <c r="AEW133" s="4"/>
      <c r="AEX133" s="4"/>
      <c r="AEY133" s="4"/>
      <c r="AEZ133" s="4"/>
      <c r="AFA133" s="4"/>
      <c r="AFB133" s="4"/>
      <c r="AFC133" s="4"/>
      <c r="AFD133" s="4"/>
      <c r="AFE133" s="4"/>
      <c r="AFF133" s="4"/>
      <c r="AFG133" s="4"/>
      <c r="AFH133" s="4"/>
      <c r="AFI133" s="4"/>
      <c r="AFJ133" s="4"/>
      <c r="AFK133" s="4"/>
      <c r="AFL133" s="4"/>
      <c r="AFM133" s="4"/>
      <c r="AFN133" s="4"/>
      <c r="AFO133" s="4"/>
      <c r="AFP133" s="4"/>
      <c r="AFQ133" s="4"/>
      <c r="AFR133" s="4"/>
      <c r="AFS133" s="4"/>
      <c r="AFT133" s="4"/>
      <c r="AFU133" s="4"/>
      <c r="AFV133" s="4"/>
      <c r="AFW133" s="4"/>
      <c r="AFX133" s="4"/>
      <c r="AFY133" s="4"/>
      <c r="AFZ133" s="4"/>
      <c r="AGA133" s="4"/>
      <c r="AGB133" s="4"/>
      <c r="AGC133" s="4"/>
      <c r="AGD133" s="4"/>
      <c r="AGE133" s="4"/>
      <c r="AGF133" s="4"/>
      <c r="AGG133" s="4"/>
      <c r="AGH133" s="4"/>
      <c r="AGI133" s="4"/>
      <c r="AGJ133" s="4"/>
      <c r="AGK133" s="4"/>
      <c r="AGL133" s="4"/>
      <c r="AGM133" s="4"/>
      <c r="AGN133" s="4"/>
      <c r="AGO133" s="4"/>
      <c r="AGP133" s="4"/>
      <c r="AGQ133" s="4"/>
      <c r="AGR133" s="4"/>
      <c r="AGS133" s="4"/>
      <c r="AGT133" s="4"/>
      <c r="AGU133" s="4"/>
      <c r="AGV133" s="4"/>
      <c r="AGW133" s="4"/>
      <c r="AGX133" s="4"/>
      <c r="AGY133" s="4"/>
      <c r="AGZ133" s="4"/>
      <c r="AHA133" s="4"/>
      <c r="AHB133" s="4"/>
      <c r="AHC133" s="4"/>
      <c r="AHD133" s="4"/>
      <c r="AHE133" s="4"/>
      <c r="AHF133" s="4"/>
      <c r="AHG133" s="4"/>
      <c r="AHH133" s="4"/>
      <c r="AHI133" s="4"/>
      <c r="AHJ133" s="4"/>
      <c r="AHK133" s="4"/>
      <c r="AHL133" s="4"/>
      <c r="AHM133" s="4"/>
      <c r="AHN133" s="4"/>
      <c r="AHO133" s="4"/>
      <c r="AHP133" s="4"/>
      <c r="AHQ133" s="4"/>
      <c r="AHR133" s="4"/>
      <c r="AHS133" s="4"/>
      <c r="AHT133" s="4"/>
      <c r="AHU133" s="4"/>
      <c r="AHV133" s="4"/>
      <c r="AHW133" s="4"/>
      <c r="AHX133" s="4"/>
      <c r="AHY133" s="4"/>
      <c r="AHZ133" s="4"/>
      <c r="AIA133" s="4"/>
      <c r="AIB133" s="4"/>
      <c r="AIC133" s="4"/>
      <c r="AID133" s="4"/>
      <c r="AIE133" s="4"/>
      <c r="AIF133" s="4"/>
      <c r="AIG133" s="4"/>
      <c r="AIH133" s="4"/>
      <c r="AII133" s="4"/>
      <c r="AIJ133" s="4"/>
      <c r="AIK133" s="4"/>
      <c r="AIL133" s="4"/>
      <c r="AIM133" s="4"/>
      <c r="AIN133" s="4"/>
      <c r="AIO133" s="4"/>
      <c r="AIP133" s="4"/>
      <c r="AIQ133" s="4"/>
      <c r="AIR133" s="4"/>
      <c r="AIS133" s="4"/>
      <c r="AIT133" s="4"/>
      <c r="AIU133" s="4"/>
      <c r="AIV133" s="4"/>
      <c r="AIW133" s="4"/>
      <c r="AIX133" s="4"/>
      <c r="AIY133" s="4"/>
      <c r="AIZ133" s="4"/>
      <c r="AJA133" s="4"/>
      <c r="AJB133" s="4"/>
      <c r="AJC133" s="4"/>
      <c r="AJD133" s="4"/>
      <c r="AJE133" s="4"/>
      <c r="AJF133" s="4"/>
      <c r="AJG133" s="4"/>
      <c r="AJH133" s="4"/>
      <c r="AJI133" s="4"/>
      <c r="AJJ133" s="4"/>
      <c r="AJK133" s="4"/>
      <c r="AJL133" s="4"/>
      <c r="AJM133" s="4"/>
      <c r="AJN133" s="4"/>
      <c r="AJO133" s="4"/>
      <c r="AJP133" s="4"/>
      <c r="AJQ133" s="4"/>
      <c r="AJR133" s="4"/>
      <c r="AJS133" s="4"/>
      <c r="AJT133" s="4"/>
      <c r="AJU133" s="4"/>
      <c r="AJV133" s="4"/>
      <c r="AJW133" s="4"/>
      <c r="AJX133" s="4"/>
      <c r="AJY133" s="4"/>
      <c r="AJZ133" s="4"/>
      <c r="AKA133" s="4"/>
      <c r="AKB133" s="4"/>
      <c r="AKC133" s="4"/>
      <c r="AKD133" s="4"/>
      <c r="AKE133" s="4"/>
      <c r="AKF133" s="4"/>
      <c r="AKG133" s="4"/>
      <c r="AKH133" s="4"/>
      <c r="AKI133" s="4"/>
      <c r="AKJ133" s="4"/>
      <c r="AKK133" s="4"/>
      <c r="AKL133" s="4"/>
      <c r="AKM133" s="4"/>
      <c r="AKN133" s="4"/>
      <c r="AKO133" s="4"/>
      <c r="AKP133" s="4"/>
      <c r="AKQ133" s="4"/>
      <c r="AKR133" s="4"/>
      <c r="AKS133" s="4"/>
      <c r="AKT133" s="4"/>
      <c r="AKU133" s="4"/>
      <c r="AKV133" s="4"/>
      <c r="AKW133" s="4"/>
      <c r="AKX133" s="4"/>
      <c r="AKY133" s="4"/>
      <c r="AKZ133" s="4"/>
      <c r="ALA133" s="4"/>
      <c r="ALB133" s="4"/>
      <c r="ALC133" s="4"/>
      <c r="ALD133" s="4"/>
      <c r="ALE133" s="4"/>
      <c r="ALF133" s="4"/>
      <c r="ALG133" s="4"/>
      <c r="ALH133" s="4"/>
      <c r="ALI133" s="4"/>
      <c r="ALJ133" s="4"/>
      <c r="ALK133" s="4"/>
      <c r="ALL133" s="4"/>
      <c r="ALM133" s="4"/>
      <c r="ALN133" s="4"/>
      <c r="ALO133" s="4"/>
      <c r="ALP133" s="4"/>
      <c r="ALQ133" s="4"/>
      <c r="ALR133" s="4"/>
      <c r="ALS133" s="4"/>
      <c r="ALT133" s="4"/>
      <c r="ALU133" s="4"/>
      <c r="ALV133" s="4"/>
      <c r="ALW133" s="4"/>
      <c r="ALX133" s="4"/>
      <c r="ALY133" s="4"/>
      <c r="ALZ133" s="4"/>
      <c r="AMA133" s="4"/>
      <c r="AMB133" s="4"/>
      <c r="AMC133" s="4"/>
      <c r="AMD133" s="4"/>
      <c r="AME133" s="4"/>
      <c r="AMF133" s="4"/>
      <c r="AMG133" s="4"/>
      <c r="AMH133" s="4"/>
      <c r="AMI133" s="4"/>
      <c r="AMJ133" s="4"/>
      <c r="AMK133" s="4"/>
    </row>
    <row r="134" spans="1:1025" s="12" customFormat="1" x14ac:dyDescent="0.25">
      <c r="A134" s="4"/>
      <c r="B134" s="4" t="s">
        <v>223</v>
      </c>
      <c r="C134" s="4"/>
      <c r="D134" s="4"/>
      <c r="E134" s="22">
        <v>0.52083333333333337</v>
      </c>
      <c r="F134" s="19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LI134" s="4"/>
      <c r="ALJ134" s="4"/>
      <c r="ALK134" s="4"/>
      <c r="ALL134" s="4"/>
      <c r="ALM134" s="4"/>
      <c r="ALN134" s="4"/>
      <c r="ALO134" s="4"/>
      <c r="ALP134" s="4"/>
      <c r="ALQ134" s="4"/>
      <c r="ALR134" s="4"/>
      <c r="ALS134" s="4"/>
      <c r="ALT134" s="4"/>
      <c r="ALU134" s="4"/>
      <c r="ALV134" s="4"/>
      <c r="ALW134" s="4"/>
      <c r="ALX134" s="4"/>
      <c r="ALY134" s="4"/>
      <c r="ALZ134" s="4"/>
      <c r="AMA134" s="4"/>
      <c r="AMB134" s="4"/>
      <c r="AMC134" s="4"/>
      <c r="AMD134" s="4"/>
      <c r="AME134" s="4"/>
      <c r="AMF134" s="4"/>
      <c r="AMG134" s="4"/>
      <c r="AMH134" s="4"/>
      <c r="AMI134" s="4"/>
      <c r="AMJ134" s="4"/>
      <c r="AMK134" s="4"/>
    </row>
    <row r="135" spans="1:1025" x14ac:dyDescent="0.25">
      <c r="A135" s="1">
        <v>1</v>
      </c>
      <c r="B135" s="1" t="s">
        <v>6</v>
      </c>
      <c r="C135" s="1" t="s">
        <v>146</v>
      </c>
      <c r="D135" s="1" t="s">
        <v>89</v>
      </c>
      <c r="E135" s="14" t="s">
        <v>147</v>
      </c>
      <c r="F135" s="16" t="s">
        <v>441</v>
      </c>
    </row>
    <row r="136" spans="1:1025" x14ac:dyDescent="0.25">
      <c r="A136" s="1">
        <v>2</v>
      </c>
      <c r="B136" s="1" t="s">
        <v>11</v>
      </c>
      <c r="C136" s="1" t="s">
        <v>148</v>
      </c>
      <c r="E136" s="14" t="s">
        <v>147</v>
      </c>
      <c r="F136" s="16" t="s">
        <v>443</v>
      </c>
    </row>
    <row r="137" spans="1:1025" x14ac:dyDescent="0.25">
      <c r="C137" s="1" t="s">
        <v>254</v>
      </c>
      <c r="F137" s="16"/>
    </row>
    <row r="138" spans="1:1025" s="25" customFormat="1" x14ac:dyDescent="0.25">
      <c r="A138" s="23">
        <v>3</v>
      </c>
      <c r="B138" s="23" t="s">
        <v>11</v>
      </c>
      <c r="C138" s="23" t="s">
        <v>149</v>
      </c>
      <c r="D138" s="23" t="s">
        <v>24</v>
      </c>
      <c r="E138" s="24" t="s">
        <v>147</v>
      </c>
      <c r="F138" s="16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  <c r="TI138" s="23"/>
      <c r="TJ138" s="23"/>
      <c r="TK138" s="23"/>
      <c r="TL138" s="23"/>
      <c r="TM138" s="23"/>
      <c r="TN138" s="23"/>
      <c r="TO138" s="23"/>
      <c r="TP138" s="23"/>
      <c r="TQ138" s="23"/>
      <c r="TR138" s="23"/>
      <c r="TS138" s="23"/>
      <c r="TT138" s="23"/>
      <c r="TU138" s="23"/>
      <c r="TV138" s="23"/>
      <c r="TW138" s="23"/>
      <c r="TX138" s="23"/>
      <c r="TY138" s="23"/>
      <c r="TZ138" s="23"/>
      <c r="UA138" s="23"/>
      <c r="UB138" s="23"/>
      <c r="UC138" s="23"/>
      <c r="UD138" s="23"/>
      <c r="UE138" s="23"/>
      <c r="UF138" s="23"/>
      <c r="UG138" s="23"/>
      <c r="UH138" s="23"/>
      <c r="UI138" s="23"/>
      <c r="UJ138" s="23"/>
      <c r="UK138" s="23"/>
      <c r="UL138" s="23"/>
      <c r="UM138" s="23"/>
      <c r="UN138" s="23"/>
      <c r="UO138" s="23"/>
      <c r="UP138" s="23"/>
      <c r="UQ138" s="23"/>
      <c r="UR138" s="23"/>
      <c r="US138" s="23"/>
      <c r="UT138" s="23"/>
      <c r="UU138" s="23"/>
      <c r="UV138" s="23"/>
      <c r="UW138" s="23"/>
      <c r="UX138" s="23"/>
      <c r="UY138" s="23"/>
      <c r="UZ138" s="23"/>
      <c r="VA138" s="23"/>
      <c r="VB138" s="23"/>
      <c r="VC138" s="23"/>
      <c r="VD138" s="23"/>
      <c r="VE138" s="23"/>
      <c r="VF138" s="23"/>
      <c r="VG138" s="23"/>
      <c r="VH138" s="23"/>
      <c r="VI138" s="23"/>
      <c r="VJ138" s="23"/>
      <c r="VK138" s="23"/>
      <c r="VL138" s="23"/>
      <c r="VM138" s="23"/>
      <c r="VN138" s="23"/>
      <c r="VO138" s="23"/>
      <c r="VP138" s="23"/>
      <c r="VQ138" s="23"/>
      <c r="VR138" s="23"/>
      <c r="VS138" s="23"/>
      <c r="VT138" s="23"/>
      <c r="VU138" s="23"/>
      <c r="VV138" s="23"/>
      <c r="VW138" s="23"/>
      <c r="VX138" s="23"/>
      <c r="VY138" s="23"/>
      <c r="VZ138" s="23"/>
      <c r="WA138" s="23"/>
      <c r="WB138" s="23"/>
      <c r="WC138" s="23"/>
      <c r="WD138" s="23"/>
      <c r="WE138" s="23"/>
      <c r="WF138" s="23"/>
      <c r="WG138" s="23"/>
      <c r="WH138" s="23"/>
      <c r="WI138" s="23"/>
      <c r="WJ138" s="23"/>
      <c r="WK138" s="23"/>
      <c r="WL138" s="23"/>
      <c r="WM138" s="23"/>
      <c r="WN138" s="23"/>
      <c r="WO138" s="23"/>
      <c r="WP138" s="23"/>
      <c r="WQ138" s="23"/>
      <c r="WR138" s="23"/>
      <c r="WS138" s="23"/>
      <c r="WT138" s="23"/>
      <c r="WU138" s="23"/>
      <c r="WV138" s="23"/>
      <c r="WW138" s="23"/>
      <c r="WX138" s="23"/>
      <c r="WY138" s="23"/>
      <c r="WZ138" s="23"/>
      <c r="XA138" s="23"/>
      <c r="XB138" s="23"/>
      <c r="XC138" s="23"/>
      <c r="XD138" s="23"/>
      <c r="XE138" s="23"/>
      <c r="XF138" s="23"/>
      <c r="XG138" s="23"/>
      <c r="XH138" s="23"/>
      <c r="XI138" s="23"/>
      <c r="XJ138" s="23"/>
      <c r="XK138" s="23"/>
      <c r="XL138" s="23"/>
      <c r="XM138" s="23"/>
      <c r="XN138" s="23"/>
      <c r="XO138" s="23"/>
      <c r="XP138" s="23"/>
      <c r="XQ138" s="23"/>
      <c r="XR138" s="23"/>
      <c r="XS138" s="23"/>
      <c r="XT138" s="23"/>
      <c r="XU138" s="23"/>
      <c r="XV138" s="23"/>
      <c r="XW138" s="23"/>
      <c r="XX138" s="23"/>
      <c r="XY138" s="23"/>
      <c r="XZ138" s="23"/>
      <c r="YA138" s="23"/>
      <c r="YB138" s="23"/>
      <c r="YC138" s="23"/>
      <c r="YD138" s="23"/>
      <c r="YE138" s="23"/>
      <c r="YF138" s="23"/>
      <c r="YG138" s="23"/>
      <c r="YH138" s="23"/>
      <c r="YI138" s="23"/>
      <c r="YJ138" s="23"/>
      <c r="YK138" s="23"/>
      <c r="YL138" s="23"/>
      <c r="YM138" s="23"/>
      <c r="YN138" s="23"/>
      <c r="YO138" s="23"/>
      <c r="YP138" s="23"/>
      <c r="YQ138" s="23"/>
      <c r="YR138" s="23"/>
      <c r="YS138" s="23"/>
      <c r="YT138" s="23"/>
      <c r="YU138" s="23"/>
      <c r="YV138" s="23"/>
      <c r="YW138" s="23"/>
      <c r="YX138" s="23"/>
      <c r="YY138" s="23"/>
      <c r="YZ138" s="23"/>
      <c r="ZA138" s="23"/>
      <c r="ZB138" s="23"/>
      <c r="ZC138" s="23"/>
      <c r="ZD138" s="23"/>
      <c r="ZE138" s="23"/>
      <c r="ZF138" s="23"/>
      <c r="ZG138" s="23"/>
      <c r="ZH138" s="23"/>
      <c r="ZI138" s="23"/>
      <c r="ZJ138" s="23"/>
      <c r="ZK138" s="23"/>
      <c r="ZL138" s="23"/>
      <c r="ZM138" s="23"/>
      <c r="ZN138" s="23"/>
      <c r="ZO138" s="23"/>
      <c r="ZP138" s="23"/>
      <c r="ZQ138" s="23"/>
      <c r="ZR138" s="23"/>
      <c r="ZS138" s="23"/>
      <c r="ZT138" s="23"/>
      <c r="ZU138" s="23"/>
      <c r="ZV138" s="23"/>
      <c r="ZW138" s="23"/>
      <c r="ZX138" s="23"/>
      <c r="ZY138" s="23"/>
      <c r="ZZ138" s="23"/>
      <c r="AAA138" s="23"/>
      <c r="AAB138" s="23"/>
      <c r="AAC138" s="23"/>
      <c r="AAD138" s="23"/>
      <c r="AAE138" s="23"/>
      <c r="AAF138" s="23"/>
      <c r="AAG138" s="23"/>
      <c r="AAH138" s="23"/>
      <c r="AAI138" s="23"/>
      <c r="AAJ138" s="23"/>
      <c r="AAK138" s="23"/>
      <c r="AAL138" s="23"/>
      <c r="AAM138" s="23"/>
      <c r="AAN138" s="23"/>
      <c r="AAO138" s="23"/>
      <c r="AAP138" s="23"/>
      <c r="AAQ138" s="23"/>
      <c r="AAR138" s="23"/>
      <c r="AAS138" s="23"/>
      <c r="AAT138" s="23"/>
      <c r="AAU138" s="23"/>
      <c r="AAV138" s="23"/>
      <c r="AAW138" s="23"/>
      <c r="AAX138" s="23"/>
      <c r="AAY138" s="23"/>
      <c r="AAZ138" s="23"/>
      <c r="ABA138" s="23"/>
      <c r="ABB138" s="23"/>
      <c r="ABC138" s="23"/>
      <c r="ABD138" s="23"/>
      <c r="ABE138" s="23"/>
      <c r="ABF138" s="23"/>
      <c r="ABG138" s="23"/>
      <c r="ABH138" s="23"/>
      <c r="ABI138" s="23"/>
      <c r="ABJ138" s="23"/>
      <c r="ABK138" s="23"/>
      <c r="ABL138" s="23"/>
      <c r="ABM138" s="23"/>
      <c r="ABN138" s="23"/>
      <c r="ABO138" s="23"/>
      <c r="ABP138" s="23"/>
      <c r="ABQ138" s="23"/>
      <c r="ABR138" s="23"/>
      <c r="ABS138" s="23"/>
      <c r="ABT138" s="23"/>
      <c r="ABU138" s="23"/>
      <c r="ABV138" s="23"/>
      <c r="ABW138" s="23"/>
      <c r="ABX138" s="23"/>
      <c r="ABY138" s="23"/>
      <c r="ABZ138" s="23"/>
      <c r="ACA138" s="23"/>
      <c r="ACB138" s="23"/>
      <c r="ACC138" s="23"/>
      <c r="ACD138" s="23"/>
      <c r="ACE138" s="23"/>
      <c r="ACF138" s="23"/>
      <c r="ACG138" s="23"/>
      <c r="ACH138" s="23"/>
      <c r="ACI138" s="23"/>
      <c r="ACJ138" s="23"/>
      <c r="ACK138" s="23"/>
      <c r="ACL138" s="23"/>
      <c r="ACM138" s="23"/>
      <c r="ACN138" s="23"/>
      <c r="ACO138" s="23"/>
      <c r="ACP138" s="23"/>
      <c r="ACQ138" s="23"/>
      <c r="ACR138" s="23"/>
      <c r="ACS138" s="23"/>
      <c r="ACT138" s="23"/>
      <c r="ACU138" s="23"/>
      <c r="ACV138" s="23"/>
      <c r="ACW138" s="23"/>
      <c r="ACX138" s="23"/>
      <c r="ACY138" s="23"/>
      <c r="ACZ138" s="23"/>
      <c r="ADA138" s="23"/>
      <c r="ADB138" s="23"/>
      <c r="ADC138" s="23"/>
      <c r="ADD138" s="23"/>
      <c r="ADE138" s="23"/>
      <c r="ADF138" s="23"/>
      <c r="ADG138" s="23"/>
      <c r="ADH138" s="23"/>
      <c r="ADI138" s="23"/>
      <c r="ADJ138" s="23"/>
      <c r="ADK138" s="23"/>
      <c r="ADL138" s="23"/>
      <c r="ADM138" s="23"/>
      <c r="ADN138" s="23"/>
      <c r="ADO138" s="23"/>
      <c r="ADP138" s="23"/>
      <c r="ADQ138" s="23"/>
      <c r="ADR138" s="23"/>
      <c r="ADS138" s="23"/>
      <c r="ADT138" s="23"/>
      <c r="ADU138" s="23"/>
      <c r="ADV138" s="23"/>
      <c r="ADW138" s="23"/>
      <c r="ADX138" s="23"/>
      <c r="ADY138" s="23"/>
      <c r="ADZ138" s="23"/>
      <c r="AEA138" s="23"/>
      <c r="AEB138" s="23"/>
      <c r="AEC138" s="23"/>
      <c r="AED138" s="23"/>
      <c r="AEE138" s="23"/>
      <c r="AEF138" s="23"/>
      <c r="AEG138" s="23"/>
      <c r="AEH138" s="23"/>
      <c r="AEI138" s="23"/>
      <c r="AEJ138" s="23"/>
      <c r="AEK138" s="23"/>
      <c r="AEL138" s="23"/>
      <c r="AEM138" s="23"/>
      <c r="AEN138" s="23"/>
      <c r="AEO138" s="23"/>
      <c r="AEP138" s="23"/>
      <c r="AEQ138" s="23"/>
      <c r="AER138" s="23"/>
      <c r="AES138" s="23"/>
      <c r="AET138" s="23"/>
      <c r="AEU138" s="23"/>
      <c r="AEV138" s="23"/>
      <c r="AEW138" s="23"/>
      <c r="AEX138" s="23"/>
      <c r="AEY138" s="23"/>
      <c r="AEZ138" s="23"/>
      <c r="AFA138" s="23"/>
      <c r="AFB138" s="23"/>
      <c r="AFC138" s="23"/>
      <c r="AFD138" s="23"/>
      <c r="AFE138" s="23"/>
      <c r="AFF138" s="23"/>
      <c r="AFG138" s="23"/>
      <c r="AFH138" s="23"/>
      <c r="AFI138" s="23"/>
      <c r="AFJ138" s="23"/>
      <c r="AFK138" s="23"/>
      <c r="AFL138" s="23"/>
      <c r="AFM138" s="23"/>
      <c r="AFN138" s="23"/>
      <c r="AFO138" s="23"/>
      <c r="AFP138" s="23"/>
      <c r="AFQ138" s="23"/>
      <c r="AFR138" s="23"/>
      <c r="AFS138" s="23"/>
      <c r="AFT138" s="23"/>
      <c r="AFU138" s="23"/>
      <c r="AFV138" s="23"/>
      <c r="AFW138" s="23"/>
      <c r="AFX138" s="23"/>
      <c r="AFY138" s="23"/>
      <c r="AFZ138" s="23"/>
      <c r="AGA138" s="23"/>
      <c r="AGB138" s="23"/>
      <c r="AGC138" s="23"/>
      <c r="AGD138" s="23"/>
      <c r="AGE138" s="23"/>
      <c r="AGF138" s="23"/>
      <c r="AGG138" s="23"/>
      <c r="AGH138" s="23"/>
      <c r="AGI138" s="23"/>
      <c r="AGJ138" s="23"/>
      <c r="AGK138" s="23"/>
      <c r="AGL138" s="23"/>
      <c r="AGM138" s="23"/>
      <c r="AGN138" s="23"/>
      <c r="AGO138" s="23"/>
      <c r="AGP138" s="23"/>
      <c r="AGQ138" s="23"/>
      <c r="AGR138" s="23"/>
      <c r="AGS138" s="23"/>
      <c r="AGT138" s="23"/>
      <c r="AGU138" s="23"/>
      <c r="AGV138" s="23"/>
      <c r="AGW138" s="23"/>
      <c r="AGX138" s="23"/>
      <c r="AGY138" s="23"/>
      <c r="AGZ138" s="23"/>
      <c r="AHA138" s="23"/>
      <c r="AHB138" s="23"/>
      <c r="AHC138" s="23"/>
      <c r="AHD138" s="23"/>
      <c r="AHE138" s="23"/>
      <c r="AHF138" s="23"/>
      <c r="AHG138" s="23"/>
      <c r="AHH138" s="23"/>
      <c r="AHI138" s="23"/>
      <c r="AHJ138" s="23"/>
      <c r="AHK138" s="23"/>
      <c r="AHL138" s="23"/>
      <c r="AHM138" s="23"/>
      <c r="AHN138" s="23"/>
      <c r="AHO138" s="23"/>
      <c r="AHP138" s="23"/>
      <c r="AHQ138" s="23"/>
      <c r="AHR138" s="23"/>
      <c r="AHS138" s="23"/>
      <c r="AHT138" s="23"/>
      <c r="AHU138" s="23"/>
      <c r="AHV138" s="23"/>
      <c r="AHW138" s="23"/>
      <c r="AHX138" s="23"/>
      <c r="AHY138" s="23"/>
      <c r="AHZ138" s="23"/>
      <c r="AIA138" s="23"/>
      <c r="AIB138" s="23"/>
      <c r="AIC138" s="23"/>
      <c r="AID138" s="23"/>
      <c r="AIE138" s="23"/>
      <c r="AIF138" s="23"/>
      <c r="AIG138" s="23"/>
      <c r="AIH138" s="23"/>
      <c r="AII138" s="23"/>
      <c r="AIJ138" s="23"/>
      <c r="AIK138" s="23"/>
      <c r="AIL138" s="23"/>
      <c r="AIM138" s="23"/>
      <c r="AIN138" s="23"/>
      <c r="AIO138" s="23"/>
      <c r="AIP138" s="23"/>
      <c r="AIQ138" s="23"/>
      <c r="AIR138" s="23"/>
      <c r="AIS138" s="23"/>
      <c r="AIT138" s="23"/>
      <c r="AIU138" s="23"/>
      <c r="AIV138" s="23"/>
      <c r="AIW138" s="23"/>
      <c r="AIX138" s="23"/>
      <c r="AIY138" s="23"/>
      <c r="AIZ138" s="23"/>
      <c r="AJA138" s="23"/>
      <c r="AJB138" s="23"/>
      <c r="AJC138" s="23"/>
      <c r="AJD138" s="23"/>
      <c r="AJE138" s="23"/>
      <c r="AJF138" s="23"/>
      <c r="AJG138" s="23"/>
      <c r="AJH138" s="23"/>
      <c r="AJI138" s="23"/>
      <c r="AJJ138" s="23"/>
      <c r="AJK138" s="23"/>
      <c r="AJL138" s="23"/>
      <c r="AJM138" s="23"/>
      <c r="AJN138" s="23"/>
      <c r="AJO138" s="23"/>
      <c r="AJP138" s="23"/>
      <c r="AJQ138" s="23"/>
      <c r="AJR138" s="23"/>
      <c r="AJS138" s="23"/>
      <c r="AJT138" s="23"/>
      <c r="AJU138" s="23"/>
      <c r="AJV138" s="23"/>
      <c r="AJW138" s="23"/>
      <c r="AJX138" s="23"/>
      <c r="AJY138" s="23"/>
      <c r="AJZ138" s="23"/>
      <c r="AKA138" s="23"/>
      <c r="AKB138" s="23"/>
      <c r="AKC138" s="23"/>
      <c r="AKD138" s="23"/>
      <c r="AKE138" s="23"/>
      <c r="AKF138" s="23"/>
      <c r="AKG138" s="23"/>
      <c r="AKH138" s="23"/>
      <c r="AKI138" s="23"/>
      <c r="AKJ138" s="23"/>
      <c r="AKK138" s="23"/>
      <c r="AKL138" s="23"/>
      <c r="AKM138" s="23"/>
      <c r="AKN138" s="23"/>
      <c r="AKO138" s="23"/>
      <c r="AKP138" s="23"/>
      <c r="AKQ138" s="23"/>
      <c r="AKR138" s="23"/>
      <c r="AKS138" s="23"/>
      <c r="AKT138" s="23"/>
      <c r="AKU138" s="23"/>
      <c r="AKV138" s="23"/>
      <c r="AKW138" s="23"/>
      <c r="AKX138" s="23"/>
      <c r="AKY138" s="23"/>
      <c r="AKZ138" s="23"/>
      <c r="ALA138" s="23"/>
      <c r="ALB138" s="23"/>
      <c r="ALC138" s="23"/>
      <c r="ALD138" s="23"/>
      <c r="ALE138" s="23"/>
      <c r="ALF138" s="23"/>
      <c r="ALG138" s="23"/>
      <c r="ALH138" s="23"/>
      <c r="ALI138" s="23"/>
      <c r="ALJ138" s="23"/>
      <c r="ALK138" s="23"/>
      <c r="ALL138" s="23"/>
      <c r="ALM138" s="23"/>
      <c r="ALN138" s="23"/>
      <c r="ALO138" s="23"/>
      <c r="ALP138" s="23"/>
      <c r="ALQ138" s="23"/>
      <c r="ALR138" s="23"/>
      <c r="ALS138" s="23"/>
      <c r="ALT138" s="23"/>
      <c r="ALU138" s="23"/>
      <c r="ALV138" s="23"/>
      <c r="ALW138" s="23"/>
      <c r="ALX138" s="23"/>
      <c r="ALY138" s="23"/>
      <c r="ALZ138" s="23"/>
      <c r="AMA138" s="23"/>
      <c r="AMB138" s="23"/>
      <c r="AMC138" s="23"/>
      <c r="AMD138" s="23"/>
      <c r="AME138" s="23"/>
      <c r="AMF138" s="23"/>
      <c r="AMG138" s="23"/>
      <c r="AMH138" s="23"/>
      <c r="AMI138" s="23"/>
      <c r="AMJ138" s="23"/>
      <c r="AMK138" s="23"/>
    </row>
    <row r="139" spans="1:1025" x14ac:dyDescent="0.25">
      <c r="A139" s="1">
        <v>1</v>
      </c>
      <c r="B139" s="1" t="s">
        <v>22</v>
      </c>
      <c r="C139" s="1" t="s">
        <v>168</v>
      </c>
      <c r="D139" s="1" t="s">
        <v>24</v>
      </c>
      <c r="E139" s="14" t="s">
        <v>169</v>
      </c>
      <c r="F139" s="16" t="s">
        <v>445</v>
      </c>
    </row>
    <row r="141" spans="1:1025" s="12" customFormat="1" x14ac:dyDescent="0.25">
      <c r="A141" s="4"/>
      <c r="B141" s="4"/>
      <c r="C141" s="4"/>
      <c r="D141" s="4"/>
      <c r="E141" s="19"/>
      <c r="F141" s="1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</row>
    <row r="142" spans="1:1025" s="12" customFormat="1" x14ac:dyDescent="0.25">
      <c r="A142" s="4"/>
      <c r="B142" s="4" t="s">
        <v>223</v>
      </c>
      <c r="C142" s="4"/>
      <c r="D142" s="4"/>
      <c r="E142" s="22">
        <v>0.52777777777777779</v>
      </c>
      <c r="F142" s="1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4"/>
      <c r="AKR142" s="4"/>
      <c r="AKS142" s="4"/>
      <c r="AKT142" s="4"/>
      <c r="AKU142" s="4"/>
      <c r="AKV142" s="4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LI142" s="4"/>
      <c r="ALJ142" s="4"/>
      <c r="ALK142" s="4"/>
      <c r="ALL142" s="4"/>
      <c r="ALM142" s="4"/>
      <c r="ALN142" s="4"/>
      <c r="ALO142" s="4"/>
      <c r="ALP142" s="4"/>
      <c r="ALQ142" s="4"/>
      <c r="ALR142" s="4"/>
      <c r="ALS142" s="4"/>
      <c r="ALT142" s="4"/>
      <c r="ALU142" s="4"/>
      <c r="ALV142" s="4"/>
      <c r="ALW142" s="4"/>
      <c r="ALX142" s="4"/>
      <c r="ALY142" s="4"/>
      <c r="ALZ142" s="4"/>
      <c r="AMA142" s="4"/>
      <c r="AMB142" s="4"/>
      <c r="AMC142" s="4"/>
      <c r="AMD142" s="4"/>
      <c r="AME142" s="4"/>
      <c r="AMF142" s="4"/>
      <c r="AMG142" s="4"/>
      <c r="AMH142" s="4"/>
      <c r="AMI142" s="4"/>
      <c r="AMJ142" s="4"/>
      <c r="AMK142" s="4"/>
    </row>
    <row r="143" spans="1:1025" x14ac:dyDescent="0.25">
      <c r="A143" s="1">
        <v>1</v>
      </c>
      <c r="B143" s="1" t="s">
        <v>11</v>
      </c>
      <c r="C143" s="1" t="s">
        <v>159</v>
      </c>
      <c r="E143" s="14" t="s">
        <v>151</v>
      </c>
      <c r="F143" s="16" t="s">
        <v>454</v>
      </c>
    </row>
    <row r="144" spans="1:1025" x14ac:dyDescent="0.25">
      <c r="A144" s="1">
        <v>2</v>
      </c>
      <c r="B144" s="1" t="s">
        <v>2</v>
      </c>
      <c r="C144" s="1" t="s">
        <v>162</v>
      </c>
      <c r="D144" s="1" t="s">
        <v>4</v>
      </c>
      <c r="E144" s="14" t="s">
        <v>151</v>
      </c>
      <c r="F144" s="16" t="s">
        <v>456</v>
      </c>
    </row>
    <row r="145" spans="1:1025" x14ac:dyDescent="0.25">
      <c r="A145" s="1">
        <v>3</v>
      </c>
      <c r="B145" s="1" t="s">
        <v>53</v>
      </c>
      <c r="C145" s="1" t="s">
        <v>167</v>
      </c>
      <c r="D145" s="1" t="s">
        <v>55</v>
      </c>
      <c r="E145" s="14" t="s">
        <v>151</v>
      </c>
      <c r="F145" s="16" t="s">
        <v>459</v>
      </c>
    </row>
    <row r="146" spans="1:1025" x14ac:dyDescent="0.25">
      <c r="A146" s="1">
        <v>4</v>
      </c>
      <c r="B146" s="1" t="s">
        <v>6</v>
      </c>
      <c r="C146" s="1" t="s">
        <v>160</v>
      </c>
      <c r="D146" s="1" t="s">
        <v>111</v>
      </c>
      <c r="E146" s="14" t="s">
        <v>151</v>
      </c>
      <c r="F146" s="16" t="s">
        <v>461</v>
      </c>
    </row>
    <row r="147" spans="1:1025" x14ac:dyDescent="0.25">
      <c r="A147" s="1">
        <v>5</v>
      </c>
      <c r="B147" s="1" t="s">
        <v>6</v>
      </c>
      <c r="C147" s="1" t="s">
        <v>163</v>
      </c>
      <c r="D147" s="1" t="s">
        <v>111</v>
      </c>
      <c r="E147" s="14" t="s">
        <v>151</v>
      </c>
      <c r="F147" s="16" t="s">
        <v>463</v>
      </c>
    </row>
    <row r="148" spans="1:1025" x14ac:dyDescent="0.25">
      <c r="A148" s="1">
        <v>6</v>
      </c>
      <c r="B148" s="1" t="s">
        <v>11</v>
      </c>
      <c r="C148" s="1" t="s">
        <v>158</v>
      </c>
      <c r="E148" s="14" t="s">
        <v>151</v>
      </c>
      <c r="F148" s="16" t="s">
        <v>465</v>
      </c>
    </row>
    <row r="149" spans="1:1025" x14ac:dyDescent="0.25">
      <c r="A149" s="1">
        <v>7</v>
      </c>
      <c r="B149" s="1" t="s">
        <v>22</v>
      </c>
      <c r="C149" s="1" t="s">
        <v>166</v>
      </c>
      <c r="D149" s="1" t="s">
        <v>24</v>
      </c>
      <c r="E149" s="14" t="s">
        <v>151</v>
      </c>
      <c r="F149" s="16" t="s">
        <v>405</v>
      </c>
    </row>
    <row r="150" spans="1:1025" x14ac:dyDescent="0.25">
      <c r="A150" s="1">
        <v>8</v>
      </c>
      <c r="B150" s="1" t="s">
        <v>6</v>
      </c>
      <c r="C150" s="1" t="s">
        <v>157</v>
      </c>
      <c r="D150" s="1" t="s">
        <v>57</v>
      </c>
      <c r="E150" s="14" t="s">
        <v>151</v>
      </c>
      <c r="F150" s="16" t="s">
        <v>468</v>
      </c>
    </row>
    <row r="151" spans="1:1025" x14ac:dyDescent="0.25">
      <c r="A151" s="1">
        <v>9</v>
      </c>
      <c r="B151" s="1" t="s">
        <v>2</v>
      </c>
      <c r="C151" s="1" t="s">
        <v>153</v>
      </c>
      <c r="D151" s="1" t="s">
        <v>4</v>
      </c>
      <c r="E151" s="14" t="s">
        <v>151</v>
      </c>
      <c r="F151" s="14" t="s">
        <v>446</v>
      </c>
    </row>
    <row r="152" spans="1:1025" x14ac:dyDescent="0.25">
      <c r="A152" s="1">
        <v>10</v>
      </c>
      <c r="B152" s="1" t="s">
        <v>22</v>
      </c>
      <c r="C152" s="1" t="s">
        <v>164</v>
      </c>
      <c r="D152" s="1" t="s">
        <v>24</v>
      </c>
      <c r="E152" s="14" t="s">
        <v>151</v>
      </c>
      <c r="F152" s="16" t="s">
        <v>469</v>
      </c>
    </row>
    <row r="153" spans="1:1025" x14ac:dyDescent="0.25">
      <c r="A153" s="1">
        <v>11</v>
      </c>
      <c r="B153" s="1" t="s">
        <v>22</v>
      </c>
      <c r="C153" s="1" t="s">
        <v>172</v>
      </c>
      <c r="D153" s="1" t="s">
        <v>24</v>
      </c>
      <c r="E153" s="14" t="s">
        <v>151</v>
      </c>
      <c r="F153" s="14" t="s">
        <v>448</v>
      </c>
    </row>
    <row r="154" spans="1:1025" x14ac:dyDescent="0.25">
      <c r="A154" s="1">
        <v>12</v>
      </c>
      <c r="B154" s="1" t="s">
        <v>11</v>
      </c>
      <c r="C154" s="1" t="s">
        <v>156</v>
      </c>
      <c r="E154" s="14" t="s">
        <v>151</v>
      </c>
      <c r="F154" s="14" t="s">
        <v>450</v>
      </c>
    </row>
    <row r="155" spans="1:1025" x14ac:dyDescent="0.25">
      <c r="A155" s="1">
        <v>13</v>
      </c>
      <c r="B155" s="1" t="s">
        <v>11</v>
      </c>
      <c r="C155" s="1" t="s">
        <v>155</v>
      </c>
      <c r="E155" s="14" t="s">
        <v>151</v>
      </c>
      <c r="F155" s="14" t="s">
        <v>452</v>
      </c>
    </row>
    <row r="156" spans="1:1025" x14ac:dyDescent="0.25">
      <c r="A156" s="1">
        <v>14</v>
      </c>
      <c r="B156" s="1" t="s">
        <v>6</v>
      </c>
      <c r="C156" s="1" t="s">
        <v>161</v>
      </c>
      <c r="D156" s="1" t="s">
        <v>57</v>
      </c>
      <c r="E156" s="14" t="s">
        <v>151</v>
      </c>
      <c r="F156" s="16"/>
    </row>
    <row r="158" spans="1:1025" s="12" customFormat="1" x14ac:dyDescent="0.25">
      <c r="A158" s="4"/>
      <c r="B158" s="4"/>
      <c r="C158" s="4"/>
      <c r="D158" s="4"/>
      <c r="E158" s="19"/>
      <c r="F158" s="1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</row>
    <row r="159" spans="1:1025" s="12" customFormat="1" x14ac:dyDescent="0.25">
      <c r="A159" s="4"/>
      <c r="B159" s="4" t="s">
        <v>223</v>
      </c>
      <c r="C159" s="4"/>
      <c r="D159" s="4"/>
      <c r="E159" s="22">
        <v>0.54166666666666663</v>
      </c>
      <c r="F159" s="1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  <c r="AGV159" s="4"/>
      <c r="AGW159" s="4"/>
      <c r="AGX159" s="4"/>
      <c r="AGY159" s="4"/>
      <c r="AGZ159" s="4"/>
      <c r="AHA159" s="4"/>
      <c r="AHB159" s="4"/>
      <c r="AHC159" s="4"/>
      <c r="AHD159" s="4"/>
      <c r="AHE159" s="4"/>
      <c r="AHF159" s="4"/>
      <c r="AHG159" s="4"/>
      <c r="AHH159" s="4"/>
      <c r="AHI159" s="4"/>
      <c r="AHJ159" s="4"/>
      <c r="AHK159" s="4"/>
      <c r="AHL159" s="4"/>
      <c r="AHM159" s="4"/>
      <c r="AHN159" s="4"/>
      <c r="AHO159" s="4"/>
      <c r="AHP159" s="4"/>
      <c r="AHQ159" s="4"/>
      <c r="AHR159" s="4"/>
      <c r="AHS159" s="4"/>
      <c r="AHT159" s="4"/>
      <c r="AHU159" s="4"/>
      <c r="AHV159" s="4"/>
      <c r="AHW159" s="4"/>
      <c r="AHX159" s="4"/>
      <c r="AHY159" s="4"/>
      <c r="AHZ159" s="4"/>
      <c r="AIA159" s="4"/>
      <c r="AIB159" s="4"/>
      <c r="AIC159" s="4"/>
      <c r="AID159" s="4"/>
      <c r="AIE159" s="4"/>
      <c r="AIF159" s="4"/>
      <c r="AIG159" s="4"/>
      <c r="AIH159" s="4"/>
      <c r="AII159" s="4"/>
      <c r="AIJ159" s="4"/>
      <c r="AIK159" s="4"/>
      <c r="AIL159" s="4"/>
      <c r="AIM159" s="4"/>
      <c r="AIN159" s="4"/>
      <c r="AIO159" s="4"/>
      <c r="AIP159" s="4"/>
      <c r="AIQ159" s="4"/>
      <c r="AIR159" s="4"/>
      <c r="AIS159" s="4"/>
      <c r="AIT159" s="4"/>
      <c r="AIU159" s="4"/>
      <c r="AIV159" s="4"/>
      <c r="AIW159" s="4"/>
      <c r="AIX159" s="4"/>
      <c r="AIY159" s="4"/>
      <c r="AIZ159" s="4"/>
      <c r="AJA159" s="4"/>
      <c r="AJB159" s="4"/>
      <c r="AJC159" s="4"/>
      <c r="AJD159" s="4"/>
      <c r="AJE159" s="4"/>
      <c r="AJF159" s="4"/>
      <c r="AJG159" s="4"/>
      <c r="AJH159" s="4"/>
      <c r="AJI159" s="4"/>
      <c r="AJJ159" s="4"/>
      <c r="AJK159" s="4"/>
      <c r="AJL159" s="4"/>
      <c r="AJM159" s="4"/>
      <c r="AJN159" s="4"/>
      <c r="AJO159" s="4"/>
      <c r="AJP159" s="4"/>
      <c r="AJQ159" s="4"/>
      <c r="AJR159" s="4"/>
      <c r="AJS159" s="4"/>
      <c r="AJT159" s="4"/>
      <c r="AJU159" s="4"/>
      <c r="AJV159" s="4"/>
      <c r="AJW159" s="4"/>
      <c r="AJX159" s="4"/>
      <c r="AJY159" s="4"/>
      <c r="AJZ159" s="4"/>
      <c r="AKA159" s="4"/>
      <c r="AKB159" s="4"/>
      <c r="AKC159" s="4"/>
      <c r="AKD159" s="4"/>
      <c r="AKE159" s="4"/>
      <c r="AKF159" s="4"/>
      <c r="AKG159" s="4"/>
      <c r="AKH159" s="4"/>
      <c r="AKI159" s="4"/>
      <c r="AKJ159" s="4"/>
      <c r="AKK159" s="4"/>
      <c r="AKL159" s="4"/>
      <c r="AKM159" s="4"/>
      <c r="AKN159" s="4"/>
      <c r="AKO159" s="4"/>
      <c r="AKP159" s="4"/>
      <c r="AKQ159" s="4"/>
      <c r="AKR159" s="4"/>
      <c r="AKS159" s="4"/>
      <c r="AKT159" s="4"/>
      <c r="AKU159" s="4"/>
      <c r="AKV159" s="4"/>
      <c r="AKW159" s="4"/>
      <c r="AKX159" s="4"/>
      <c r="AKY159" s="4"/>
      <c r="AKZ159" s="4"/>
      <c r="ALA159" s="4"/>
      <c r="ALB159" s="4"/>
      <c r="ALC159" s="4"/>
      <c r="ALD159" s="4"/>
      <c r="ALE159" s="4"/>
      <c r="ALF159" s="4"/>
      <c r="ALG159" s="4"/>
      <c r="ALH159" s="4"/>
      <c r="ALI159" s="4"/>
      <c r="ALJ159" s="4"/>
      <c r="ALK159" s="4"/>
      <c r="ALL159" s="4"/>
      <c r="ALM159" s="4"/>
      <c r="ALN159" s="4"/>
      <c r="ALO159" s="4"/>
      <c r="ALP159" s="4"/>
      <c r="ALQ159" s="4"/>
      <c r="ALR159" s="4"/>
      <c r="ALS159" s="4"/>
      <c r="ALT159" s="4"/>
      <c r="ALU159" s="4"/>
      <c r="ALV159" s="4"/>
      <c r="ALW159" s="4"/>
      <c r="ALX159" s="4"/>
      <c r="ALY159" s="4"/>
      <c r="ALZ159" s="4"/>
      <c r="AMA159" s="4"/>
      <c r="AMB159" s="4"/>
      <c r="AMC159" s="4"/>
      <c r="AMD159" s="4"/>
      <c r="AME159" s="4"/>
      <c r="AMF159" s="4"/>
      <c r="AMG159" s="4"/>
      <c r="AMH159" s="4"/>
      <c r="AMI159" s="4"/>
      <c r="AMJ159" s="4"/>
      <c r="AMK159" s="4"/>
    </row>
    <row r="160" spans="1:1025" x14ac:dyDescent="0.25">
      <c r="A160" s="1">
        <v>1</v>
      </c>
      <c r="B160" s="1" t="s">
        <v>53</v>
      </c>
      <c r="C160" s="1" t="s">
        <v>150</v>
      </c>
      <c r="D160" s="1" t="s">
        <v>55</v>
      </c>
      <c r="E160" s="14" t="s">
        <v>171</v>
      </c>
      <c r="F160" s="16" t="s">
        <v>472</v>
      </c>
    </row>
    <row r="161" spans="1:1025" x14ac:dyDescent="0.25">
      <c r="A161" s="1">
        <v>2</v>
      </c>
      <c r="B161" s="1" t="s">
        <v>22</v>
      </c>
      <c r="C161" s="1" t="s">
        <v>173</v>
      </c>
      <c r="D161" s="1" t="s">
        <v>24</v>
      </c>
      <c r="E161" s="14" t="s">
        <v>171</v>
      </c>
      <c r="F161" s="16" t="s">
        <v>474</v>
      </c>
    </row>
    <row r="162" spans="1:1025" x14ac:dyDescent="0.25">
      <c r="A162" s="1">
        <v>3</v>
      </c>
      <c r="B162" s="1" t="s">
        <v>8</v>
      </c>
      <c r="C162" s="1" t="s">
        <v>154</v>
      </c>
      <c r="D162" s="1" t="s">
        <v>10</v>
      </c>
      <c r="E162" s="14" t="s">
        <v>171</v>
      </c>
      <c r="F162" s="16" t="s">
        <v>475</v>
      </c>
    </row>
    <row r="163" spans="1:1025" x14ac:dyDescent="0.25">
      <c r="A163" s="1">
        <v>4</v>
      </c>
      <c r="B163" s="1" t="s">
        <v>11</v>
      </c>
      <c r="C163" s="1" t="s">
        <v>170</v>
      </c>
      <c r="E163" s="14" t="s">
        <v>171</v>
      </c>
      <c r="F163" s="16" t="s">
        <v>418</v>
      </c>
    </row>
    <row r="164" spans="1:1025" x14ac:dyDescent="0.25">
      <c r="A164" s="1">
        <v>5</v>
      </c>
      <c r="B164" s="1" t="s">
        <v>8</v>
      </c>
      <c r="C164" s="1" t="s">
        <v>152</v>
      </c>
      <c r="D164" s="1" t="s">
        <v>10</v>
      </c>
      <c r="E164" s="14" t="s">
        <v>171</v>
      </c>
      <c r="F164" s="16" t="s">
        <v>480</v>
      </c>
    </row>
    <row r="165" spans="1:1025" x14ac:dyDescent="0.25">
      <c r="C165" s="1" t="s">
        <v>254</v>
      </c>
      <c r="F165" s="16"/>
    </row>
    <row r="166" spans="1:1025" x14ac:dyDescent="0.25">
      <c r="C166" s="1" t="s">
        <v>254</v>
      </c>
      <c r="F166" s="16"/>
    </row>
    <row r="167" spans="1:1025" x14ac:dyDescent="0.25">
      <c r="A167" s="1">
        <v>1</v>
      </c>
      <c r="B167" s="1" t="s">
        <v>22</v>
      </c>
      <c r="C167" s="1" t="s">
        <v>177</v>
      </c>
      <c r="D167" s="1" t="s">
        <v>24</v>
      </c>
      <c r="E167" s="14" t="s">
        <v>175</v>
      </c>
      <c r="F167" s="16" t="s">
        <v>478</v>
      </c>
    </row>
    <row r="168" spans="1:1025" x14ac:dyDescent="0.25">
      <c r="A168" s="1">
        <v>2</v>
      </c>
      <c r="B168" s="1" t="s">
        <v>8</v>
      </c>
      <c r="C168" s="1" t="s">
        <v>176</v>
      </c>
      <c r="D168" s="1" t="s">
        <v>10</v>
      </c>
      <c r="E168" s="14" t="s">
        <v>175</v>
      </c>
      <c r="F168" s="16" t="s">
        <v>482</v>
      </c>
    </row>
    <row r="169" spans="1:1025" x14ac:dyDescent="0.25">
      <c r="A169" s="1">
        <v>3</v>
      </c>
      <c r="B169" s="1" t="s">
        <v>2</v>
      </c>
      <c r="C169" s="1" t="s">
        <v>174</v>
      </c>
      <c r="D169" s="1" t="s">
        <v>4</v>
      </c>
      <c r="E169" s="14" t="s">
        <v>175</v>
      </c>
      <c r="F169" s="16" t="s">
        <v>484</v>
      </c>
    </row>
    <row r="170" spans="1:1025" s="25" customFormat="1" x14ac:dyDescent="0.25">
      <c r="A170" s="23">
        <v>9</v>
      </c>
      <c r="B170" s="23" t="s">
        <v>6</v>
      </c>
      <c r="C170" s="23" t="s">
        <v>161</v>
      </c>
      <c r="D170" s="23" t="s">
        <v>57</v>
      </c>
      <c r="E170" s="24" t="s">
        <v>178</v>
      </c>
      <c r="F170" s="24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  <c r="TS170" s="23"/>
      <c r="TT170" s="23"/>
      <c r="TU170" s="23"/>
      <c r="TV170" s="23"/>
      <c r="TW170" s="23"/>
      <c r="TX170" s="23"/>
      <c r="TY170" s="23"/>
      <c r="TZ170" s="23"/>
      <c r="UA170" s="23"/>
      <c r="UB170" s="23"/>
      <c r="UC170" s="23"/>
      <c r="UD170" s="23"/>
      <c r="UE170" s="23"/>
      <c r="UF170" s="23"/>
      <c r="UG170" s="23"/>
      <c r="UH170" s="23"/>
      <c r="UI170" s="23"/>
      <c r="UJ170" s="23"/>
      <c r="UK170" s="23"/>
      <c r="UL170" s="23"/>
      <c r="UM170" s="23"/>
      <c r="UN170" s="23"/>
      <c r="UO170" s="23"/>
      <c r="UP170" s="23"/>
      <c r="UQ170" s="23"/>
      <c r="UR170" s="23"/>
      <c r="US170" s="23"/>
      <c r="UT170" s="23"/>
      <c r="UU170" s="23"/>
      <c r="UV170" s="23"/>
      <c r="UW170" s="23"/>
      <c r="UX170" s="23"/>
      <c r="UY170" s="23"/>
      <c r="UZ170" s="23"/>
      <c r="VA170" s="23"/>
      <c r="VB170" s="23"/>
      <c r="VC170" s="23"/>
      <c r="VD170" s="23"/>
      <c r="VE170" s="23"/>
      <c r="VF170" s="23"/>
      <c r="VG170" s="23"/>
      <c r="VH170" s="23"/>
      <c r="VI170" s="23"/>
      <c r="VJ170" s="23"/>
      <c r="VK170" s="23"/>
      <c r="VL170" s="23"/>
      <c r="VM170" s="23"/>
      <c r="VN170" s="23"/>
      <c r="VO170" s="23"/>
      <c r="VP170" s="23"/>
      <c r="VQ170" s="23"/>
      <c r="VR170" s="23"/>
      <c r="VS170" s="23"/>
      <c r="VT170" s="23"/>
      <c r="VU170" s="23"/>
      <c r="VV170" s="23"/>
      <c r="VW170" s="23"/>
      <c r="VX170" s="23"/>
      <c r="VY170" s="23"/>
      <c r="VZ170" s="23"/>
      <c r="WA170" s="23"/>
      <c r="WB170" s="23"/>
      <c r="WC170" s="23"/>
      <c r="WD170" s="23"/>
      <c r="WE170" s="23"/>
      <c r="WF170" s="23"/>
      <c r="WG170" s="23"/>
      <c r="WH170" s="23"/>
      <c r="WI170" s="23"/>
      <c r="WJ170" s="23"/>
      <c r="WK170" s="23"/>
      <c r="WL170" s="23"/>
      <c r="WM170" s="23"/>
      <c r="WN170" s="23"/>
      <c r="WO170" s="23"/>
      <c r="WP170" s="23"/>
      <c r="WQ170" s="23"/>
      <c r="WR170" s="23"/>
      <c r="WS170" s="23"/>
      <c r="WT170" s="23"/>
      <c r="WU170" s="23"/>
      <c r="WV170" s="23"/>
      <c r="WW170" s="23"/>
      <c r="WX170" s="23"/>
      <c r="WY170" s="23"/>
      <c r="WZ170" s="23"/>
      <c r="XA170" s="23"/>
      <c r="XB170" s="23"/>
      <c r="XC170" s="23"/>
      <c r="XD170" s="23"/>
      <c r="XE170" s="23"/>
      <c r="XF170" s="23"/>
      <c r="XG170" s="23"/>
      <c r="XH170" s="23"/>
      <c r="XI170" s="23"/>
      <c r="XJ170" s="23"/>
      <c r="XK170" s="23"/>
      <c r="XL170" s="23"/>
      <c r="XM170" s="23"/>
      <c r="XN170" s="23"/>
      <c r="XO170" s="23"/>
      <c r="XP170" s="23"/>
      <c r="XQ170" s="23"/>
      <c r="XR170" s="23"/>
      <c r="XS170" s="23"/>
      <c r="XT170" s="23"/>
      <c r="XU170" s="23"/>
      <c r="XV170" s="23"/>
      <c r="XW170" s="23"/>
      <c r="XX170" s="23"/>
      <c r="XY170" s="23"/>
      <c r="XZ170" s="23"/>
      <c r="YA170" s="23"/>
      <c r="YB170" s="23"/>
      <c r="YC170" s="23"/>
      <c r="YD170" s="23"/>
      <c r="YE170" s="23"/>
      <c r="YF170" s="23"/>
      <c r="YG170" s="23"/>
      <c r="YH170" s="23"/>
      <c r="YI170" s="23"/>
      <c r="YJ170" s="23"/>
      <c r="YK170" s="23"/>
      <c r="YL170" s="23"/>
      <c r="YM170" s="23"/>
      <c r="YN170" s="23"/>
      <c r="YO170" s="23"/>
      <c r="YP170" s="23"/>
      <c r="YQ170" s="23"/>
      <c r="YR170" s="23"/>
      <c r="YS170" s="23"/>
      <c r="YT170" s="23"/>
      <c r="YU170" s="23"/>
      <c r="YV170" s="23"/>
      <c r="YW170" s="23"/>
      <c r="YX170" s="23"/>
      <c r="YY170" s="23"/>
      <c r="YZ170" s="23"/>
      <c r="ZA170" s="23"/>
      <c r="ZB170" s="23"/>
      <c r="ZC170" s="23"/>
      <c r="ZD170" s="23"/>
      <c r="ZE170" s="23"/>
      <c r="ZF170" s="23"/>
      <c r="ZG170" s="23"/>
      <c r="ZH170" s="23"/>
      <c r="ZI170" s="23"/>
      <c r="ZJ170" s="23"/>
      <c r="ZK170" s="23"/>
      <c r="ZL170" s="23"/>
      <c r="ZM170" s="23"/>
      <c r="ZN170" s="23"/>
      <c r="ZO170" s="23"/>
      <c r="ZP170" s="23"/>
      <c r="ZQ170" s="23"/>
      <c r="ZR170" s="23"/>
      <c r="ZS170" s="23"/>
      <c r="ZT170" s="23"/>
      <c r="ZU170" s="23"/>
      <c r="ZV170" s="23"/>
      <c r="ZW170" s="23"/>
      <c r="ZX170" s="23"/>
      <c r="ZY170" s="23"/>
      <c r="ZZ170" s="23"/>
      <c r="AAA170" s="23"/>
      <c r="AAB170" s="23"/>
      <c r="AAC170" s="23"/>
      <c r="AAD170" s="23"/>
      <c r="AAE170" s="23"/>
      <c r="AAF170" s="23"/>
      <c r="AAG170" s="23"/>
      <c r="AAH170" s="23"/>
      <c r="AAI170" s="23"/>
      <c r="AAJ170" s="23"/>
      <c r="AAK170" s="23"/>
      <c r="AAL170" s="23"/>
      <c r="AAM170" s="23"/>
      <c r="AAN170" s="23"/>
      <c r="AAO170" s="23"/>
      <c r="AAP170" s="23"/>
      <c r="AAQ170" s="23"/>
      <c r="AAR170" s="23"/>
      <c r="AAS170" s="23"/>
      <c r="AAT170" s="23"/>
      <c r="AAU170" s="23"/>
      <c r="AAV170" s="23"/>
      <c r="AAW170" s="23"/>
      <c r="AAX170" s="23"/>
      <c r="AAY170" s="23"/>
      <c r="AAZ170" s="23"/>
      <c r="ABA170" s="23"/>
      <c r="ABB170" s="23"/>
      <c r="ABC170" s="23"/>
      <c r="ABD170" s="23"/>
      <c r="ABE170" s="23"/>
      <c r="ABF170" s="23"/>
      <c r="ABG170" s="23"/>
      <c r="ABH170" s="23"/>
      <c r="ABI170" s="23"/>
      <c r="ABJ170" s="23"/>
      <c r="ABK170" s="23"/>
      <c r="ABL170" s="23"/>
      <c r="ABM170" s="23"/>
      <c r="ABN170" s="23"/>
      <c r="ABO170" s="23"/>
      <c r="ABP170" s="23"/>
      <c r="ABQ170" s="23"/>
      <c r="ABR170" s="23"/>
      <c r="ABS170" s="23"/>
      <c r="ABT170" s="23"/>
      <c r="ABU170" s="23"/>
      <c r="ABV170" s="23"/>
      <c r="ABW170" s="23"/>
      <c r="ABX170" s="23"/>
      <c r="ABY170" s="23"/>
      <c r="ABZ170" s="23"/>
      <c r="ACA170" s="23"/>
      <c r="ACB170" s="23"/>
      <c r="ACC170" s="23"/>
      <c r="ACD170" s="23"/>
      <c r="ACE170" s="23"/>
      <c r="ACF170" s="23"/>
      <c r="ACG170" s="23"/>
      <c r="ACH170" s="23"/>
      <c r="ACI170" s="23"/>
      <c r="ACJ170" s="23"/>
      <c r="ACK170" s="23"/>
      <c r="ACL170" s="23"/>
      <c r="ACM170" s="23"/>
      <c r="ACN170" s="23"/>
      <c r="ACO170" s="23"/>
      <c r="ACP170" s="23"/>
      <c r="ACQ170" s="23"/>
      <c r="ACR170" s="23"/>
      <c r="ACS170" s="23"/>
      <c r="ACT170" s="23"/>
      <c r="ACU170" s="23"/>
      <c r="ACV170" s="23"/>
      <c r="ACW170" s="23"/>
      <c r="ACX170" s="23"/>
      <c r="ACY170" s="23"/>
      <c r="ACZ170" s="23"/>
      <c r="ADA170" s="23"/>
      <c r="ADB170" s="23"/>
      <c r="ADC170" s="23"/>
      <c r="ADD170" s="23"/>
      <c r="ADE170" s="23"/>
      <c r="ADF170" s="23"/>
      <c r="ADG170" s="23"/>
      <c r="ADH170" s="23"/>
      <c r="ADI170" s="23"/>
      <c r="ADJ170" s="23"/>
      <c r="ADK170" s="23"/>
      <c r="ADL170" s="23"/>
      <c r="ADM170" s="23"/>
      <c r="ADN170" s="23"/>
      <c r="ADO170" s="23"/>
      <c r="ADP170" s="23"/>
      <c r="ADQ170" s="23"/>
      <c r="ADR170" s="23"/>
      <c r="ADS170" s="23"/>
      <c r="ADT170" s="23"/>
      <c r="ADU170" s="23"/>
      <c r="ADV170" s="23"/>
      <c r="ADW170" s="23"/>
      <c r="ADX170" s="23"/>
      <c r="ADY170" s="23"/>
      <c r="ADZ170" s="23"/>
      <c r="AEA170" s="23"/>
      <c r="AEB170" s="23"/>
      <c r="AEC170" s="23"/>
      <c r="AED170" s="23"/>
      <c r="AEE170" s="23"/>
      <c r="AEF170" s="23"/>
      <c r="AEG170" s="23"/>
      <c r="AEH170" s="23"/>
      <c r="AEI170" s="23"/>
      <c r="AEJ170" s="23"/>
      <c r="AEK170" s="23"/>
      <c r="AEL170" s="23"/>
      <c r="AEM170" s="23"/>
      <c r="AEN170" s="23"/>
      <c r="AEO170" s="23"/>
      <c r="AEP170" s="23"/>
      <c r="AEQ170" s="23"/>
      <c r="AER170" s="23"/>
      <c r="AES170" s="23"/>
      <c r="AET170" s="23"/>
      <c r="AEU170" s="23"/>
      <c r="AEV170" s="23"/>
      <c r="AEW170" s="23"/>
      <c r="AEX170" s="23"/>
      <c r="AEY170" s="23"/>
      <c r="AEZ170" s="23"/>
      <c r="AFA170" s="23"/>
      <c r="AFB170" s="23"/>
      <c r="AFC170" s="23"/>
      <c r="AFD170" s="23"/>
      <c r="AFE170" s="23"/>
      <c r="AFF170" s="23"/>
      <c r="AFG170" s="23"/>
      <c r="AFH170" s="23"/>
      <c r="AFI170" s="23"/>
      <c r="AFJ170" s="23"/>
      <c r="AFK170" s="23"/>
      <c r="AFL170" s="23"/>
      <c r="AFM170" s="23"/>
      <c r="AFN170" s="23"/>
      <c r="AFO170" s="23"/>
      <c r="AFP170" s="23"/>
      <c r="AFQ170" s="23"/>
      <c r="AFR170" s="23"/>
      <c r="AFS170" s="23"/>
      <c r="AFT170" s="23"/>
      <c r="AFU170" s="23"/>
      <c r="AFV170" s="23"/>
      <c r="AFW170" s="23"/>
      <c r="AFX170" s="23"/>
      <c r="AFY170" s="23"/>
      <c r="AFZ170" s="23"/>
      <c r="AGA170" s="23"/>
      <c r="AGB170" s="23"/>
      <c r="AGC170" s="23"/>
      <c r="AGD170" s="23"/>
      <c r="AGE170" s="23"/>
      <c r="AGF170" s="23"/>
      <c r="AGG170" s="23"/>
      <c r="AGH170" s="23"/>
      <c r="AGI170" s="23"/>
      <c r="AGJ170" s="23"/>
      <c r="AGK170" s="23"/>
      <c r="AGL170" s="23"/>
      <c r="AGM170" s="23"/>
      <c r="AGN170" s="23"/>
      <c r="AGO170" s="23"/>
      <c r="AGP170" s="23"/>
      <c r="AGQ170" s="23"/>
      <c r="AGR170" s="23"/>
      <c r="AGS170" s="23"/>
      <c r="AGT170" s="23"/>
      <c r="AGU170" s="23"/>
      <c r="AGV170" s="23"/>
      <c r="AGW170" s="23"/>
      <c r="AGX170" s="23"/>
      <c r="AGY170" s="23"/>
      <c r="AGZ170" s="23"/>
      <c r="AHA170" s="23"/>
      <c r="AHB170" s="23"/>
      <c r="AHC170" s="23"/>
      <c r="AHD170" s="23"/>
      <c r="AHE170" s="23"/>
      <c r="AHF170" s="23"/>
      <c r="AHG170" s="23"/>
      <c r="AHH170" s="23"/>
      <c r="AHI170" s="23"/>
      <c r="AHJ170" s="23"/>
      <c r="AHK170" s="23"/>
      <c r="AHL170" s="23"/>
      <c r="AHM170" s="23"/>
      <c r="AHN170" s="23"/>
      <c r="AHO170" s="23"/>
      <c r="AHP170" s="23"/>
      <c r="AHQ170" s="23"/>
      <c r="AHR170" s="23"/>
      <c r="AHS170" s="23"/>
      <c r="AHT170" s="23"/>
      <c r="AHU170" s="23"/>
      <c r="AHV170" s="23"/>
      <c r="AHW170" s="23"/>
      <c r="AHX170" s="23"/>
      <c r="AHY170" s="23"/>
      <c r="AHZ170" s="23"/>
      <c r="AIA170" s="23"/>
      <c r="AIB170" s="23"/>
      <c r="AIC170" s="23"/>
      <c r="AID170" s="23"/>
      <c r="AIE170" s="23"/>
      <c r="AIF170" s="23"/>
      <c r="AIG170" s="23"/>
      <c r="AIH170" s="23"/>
      <c r="AII170" s="23"/>
      <c r="AIJ170" s="23"/>
      <c r="AIK170" s="23"/>
      <c r="AIL170" s="23"/>
      <c r="AIM170" s="23"/>
      <c r="AIN170" s="23"/>
      <c r="AIO170" s="23"/>
      <c r="AIP170" s="23"/>
      <c r="AIQ170" s="23"/>
      <c r="AIR170" s="23"/>
      <c r="AIS170" s="23"/>
      <c r="AIT170" s="23"/>
      <c r="AIU170" s="23"/>
      <c r="AIV170" s="23"/>
      <c r="AIW170" s="23"/>
      <c r="AIX170" s="23"/>
      <c r="AIY170" s="23"/>
      <c r="AIZ170" s="23"/>
      <c r="AJA170" s="23"/>
      <c r="AJB170" s="23"/>
      <c r="AJC170" s="23"/>
      <c r="AJD170" s="23"/>
      <c r="AJE170" s="23"/>
      <c r="AJF170" s="23"/>
      <c r="AJG170" s="23"/>
      <c r="AJH170" s="23"/>
      <c r="AJI170" s="23"/>
      <c r="AJJ170" s="23"/>
      <c r="AJK170" s="23"/>
      <c r="AJL170" s="23"/>
      <c r="AJM170" s="23"/>
      <c r="AJN170" s="23"/>
      <c r="AJO170" s="23"/>
      <c r="AJP170" s="23"/>
      <c r="AJQ170" s="23"/>
      <c r="AJR170" s="23"/>
      <c r="AJS170" s="23"/>
      <c r="AJT170" s="23"/>
      <c r="AJU170" s="23"/>
      <c r="AJV170" s="23"/>
      <c r="AJW170" s="23"/>
      <c r="AJX170" s="23"/>
      <c r="AJY170" s="23"/>
      <c r="AJZ170" s="23"/>
      <c r="AKA170" s="23"/>
      <c r="AKB170" s="23"/>
      <c r="AKC170" s="23"/>
      <c r="AKD170" s="23"/>
      <c r="AKE170" s="23"/>
      <c r="AKF170" s="23"/>
      <c r="AKG170" s="23"/>
      <c r="AKH170" s="23"/>
      <c r="AKI170" s="23"/>
      <c r="AKJ170" s="23"/>
      <c r="AKK170" s="23"/>
      <c r="AKL170" s="23"/>
      <c r="AKM170" s="23"/>
      <c r="AKN170" s="23"/>
      <c r="AKO170" s="23"/>
      <c r="AKP170" s="23"/>
      <c r="AKQ170" s="23"/>
      <c r="AKR170" s="23"/>
      <c r="AKS170" s="23"/>
      <c r="AKT170" s="23"/>
      <c r="AKU170" s="23"/>
      <c r="AKV170" s="23"/>
      <c r="AKW170" s="23"/>
      <c r="AKX170" s="23"/>
      <c r="AKY170" s="23"/>
      <c r="AKZ170" s="23"/>
      <c r="ALA170" s="23"/>
      <c r="ALB170" s="23"/>
      <c r="ALC170" s="23"/>
      <c r="ALD170" s="23"/>
      <c r="ALE170" s="23"/>
      <c r="ALF170" s="23"/>
      <c r="ALG170" s="23"/>
      <c r="ALH170" s="23"/>
      <c r="ALI170" s="23"/>
      <c r="ALJ170" s="23"/>
      <c r="ALK170" s="23"/>
      <c r="ALL170" s="23"/>
      <c r="ALM170" s="23"/>
      <c r="ALN170" s="23"/>
      <c r="ALO170" s="23"/>
      <c r="ALP170" s="23"/>
      <c r="ALQ170" s="23"/>
      <c r="ALR170" s="23"/>
      <c r="ALS170" s="23"/>
      <c r="ALT170" s="23"/>
      <c r="ALU170" s="23"/>
      <c r="ALV170" s="23"/>
      <c r="ALW170" s="23"/>
      <c r="ALX170" s="23"/>
      <c r="ALY170" s="23"/>
      <c r="ALZ170" s="23"/>
      <c r="AMA170" s="23"/>
      <c r="AMB170" s="23"/>
      <c r="AMC170" s="23"/>
      <c r="AMD170" s="23"/>
      <c r="AME170" s="23"/>
      <c r="AMF170" s="23"/>
      <c r="AMG170" s="23"/>
      <c r="AMH170" s="23"/>
      <c r="AMI170" s="23"/>
      <c r="AMJ170" s="23"/>
      <c r="AMK170" s="23"/>
    </row>
    <row r="171" spans="1:1025" s="25" customFormat="1" x14ac:dyDescent="0.25">
      <c r="A171" s="23">
        <v>10</v>
      </c>
      <c r="B171" s="23" t="s">
        <v>6</v>
      </c>
      <c r="C171" s="23" t="s">
        <v>157</v>
      </c>
      <c r="D171" s="23" t="s">
        <v>57</v>
      </c>
      <c r="E171" s="24" t="s">
        <v>178</v>
      </c>
      <c r="F171" s="24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  <c r="TS171" s="23"/>
      <c r="TT171" s="23"/>
      <c r="TU171" s="23"/>
      <c r="TV171" s="23"/>
      <c r="TW171" s="23"/>
      <c r="TX171" s="23"/>
      <c r="TY171" s="23"/>
      <c r="TZ171" s="23"/>
      <c r="UA171" s="23"/>
      <c r="UB171" s="23"/>
      <c r="UC171" s="23"/>
      <c r="UD171" s="23"/>
      <c r="UE171" s="23"/>
      <c r="UF171" s="23"/>
      <c r="UG171" s="23"/>
      <c r="UH171" s="23"/>
      <c r="UI171" s="23"/>
      <c r="UJ171" s="23"/>
      <c r="UK171" s="23"/>
      <c r="UL171" s="23"/>
      <c r="UM171" s="23"/>
      <c r="UN171" s="23"/>
      <c r="UO171" s="23"/>
      <c r="UP171" s="23"/>
      <c r="UQ171" s="23"/>
      <c r="UR171" s="23"/>
      <c r="US171" s="23"/>
      <c r="UT171" s="23"/>
      <c r="UU171" s="23"/>
      <c r="UV171" s="23"/>
      <c r="UW171" s="23"/>
      <c r="UX171" s="23"/>
      <c r="UY171" s="23"/>
      <c r="UZ171" s="23"/>
      <c r="VA171" s="23"/>
      <c r="VB171" s="23"/>
      <c r="VC171" s="23"/>
      <c r="VD171" s="23"/>
      <c r="VE171" s="23"/>
      <c r="VF171" s="23"/>
      <c r="VG171" s="23"/>
      <c r="VH171" s="23"/>
      <c r="VI171" s="23"/>
      <c r="VJ171" s="23"/>
      <c r="VK171" s="23"/>
      <c r="VL171" s="23"/>
      <c r="VM171" s="23"/>
      <c r="VN171" s="23"/>
      <c r="VO171" s="23"/>
      <c r="VP171" s="23"/>
      <c r="VQ171" s="23"/>
      <c r="VR171" s="23"/>
      <c r="VS171" s="23"/>
      <c r="VT171" s="23"/>
      <c r="VU171" s="23"/>
      <c r="VV171" s="23"/>
      <c r="VW171" s="23"/>
      <c r="VX171" s="23"/>
      <c r="VY171" s="23"/>
      <c r="VZ171" s="23"/>
      <c r="WA171" s="23"/>
      <c r="WB171" s="23"/>
      <c r="WC171" s="23"/>
      <c r="WD171" s="23"/>
      <c r="WE171" s="23"/>
      <c r="WF171" s="23"/>
      <c r="WG171" s="23"/>
      <c r="WH171" s="23"/>
      <c r="WI171" s="23"/>
      <c r="WJ171" s="23"/>
      <c r="WK171" s="23"/>
      <c r="WL171" s="23"/>
      <c r="WM171" s="23"/>
      <c r="WN171" s="23"/>
      <c r="WO171" s="23"/>
      <c r="WP171" s="23"/>
      <c r="WQ171" s="23"/>
      <c r="WR171" s="23"/>
      <c r="WS171" s="23"/>
      <c r="WT171" s="23"/>
      <c r="WU171" s="23"/>
      <c r="WV171" s="23"/>
      <c r="WW171" s="23"/>
      <c r="WX171" s="23"/>
      <c r="WY171" s="23"/>
      <c r="WZ171" s="23"/>
      <c r="XA171" s="23"/>
      <c r="XB171" s="23"/>
      <c r="XC171" s="23"/>
      <c r="XD171" s="23"/>
      <c r="XE171" s="23"/>
      <c r="XF171" s="23"/>
      <c r="XG171" s="23"/>
      <c r="XH171" s="23"/>
      <c r="XI171" s="23"/>
      <c r="XJ171" s="23"/>
      <c r="XK171" s="23"/>
      <c r="XL171" s="23"/>
      <c r="XM171" s="23"/>
      <c r="XN171" s="23"/>
      <c r="XO171" s="23"/>
      <c r="XP171" s="23"/>
      <c r="XQ171" s="23"/>
      <c r="XR171" s="23"/>
      <c r="XS171" s="23"/>
      <c r="XT171" s="23"/>
      <c r="XU171" s="23"/>
      <c r="XV171" s="23"/>
      <c r="XW171" s="23"/>
      <c r="XX171" s="23"/>
      <c r="XY171" s="23"/>
      <c r="XZ171" s="23"/>
      <c r="YA171" s="23"/>
      <c r="YB171" s="23"/>
      <c r="YC171" s="23"/>
      <c r="YD171" s="23"/>
      <c r="YE171" s="23"/>
      <c r="YF171" s="23"/>
      <c r="YG171" s="23"/>
      <c r="YH171" s="23"/>
      <c r="YI171" s="23"/>
      <c r="YJ171" s="23"/>
      <c r="YK171" s="23"/>
      <c r="YL171" s="23"/>
      <c r="YM171" s="23"/>
      <c r="YN171" s="23"/>
      <c r="YO171" s="23"/>
      <c r="YP171" s="23"/>
      <c r="YQ171" s="23"/>
      <c r="YR171" s="23"/>
      <c r="YS171" s="23"/>
      <c r="YT171" s="23"/>
      <c r="YU171" s="23"/>
      <c r="YV171" s="23"/>
      <c r="YW171" s="23"/>
      <c r="YX171" s="23"/>
      <c r="YY171" s="23"/>
      <c r="YZ171" s="23"/>
      <c r="ZA171" s="23"/>
      <c r="ZB171" s="23"/>
      <c r="ZC171" s="23"/>
      <c r="ZD171" s="23"/>
      <c r="ZE171" s="23"/>
      <c r="ZF171" s="23"/>
      <c r="ZG171" s="23"/>
      <c r="ZH171" s="23"/>
      <c r="ZI171" s="23"/>
      <c r="ZJ171" s="23"/>
      <c r="ZK171" s="23"/>
      <c r="ZL171" s="23"/>
      <c r="ZM171" s="23"/>
      <c r="ZN171" s="23"/>
      <c r="ZO171" s="23"/>
      <c r="ZP171" s="23"/>
      <c r="ZQ171" s="23"/>
      <c r="ZR171" s="23"/>
      <c r="ZS171" s="23"/>
      <c r="ZT171" s="23"/>
      <c r="ZU171" s="23"/>
      <c r="ZV171" s="23"/>
      <c r="ZW171" s="23"/>
      <c r="ZX171" s="23"/>
      <c r="ZY171" s="23"/>
      <c r="ZZ171" s="23"/>
      <c r="AAA171" s="23"/>
      <c r="AAB171" s="23"/>
      <c r="AAC171" s="23"/>
      <c r="AAD171" s="23"/>
      <c r="AAE171" s="23"/>
      <c r="AAF171" s="23"/>
      <c r="AAG171" s="23"/>
      <c r="AAH171" s="23"/>
      <c r="AAI171" s="23"/>
      <c r="AAJ171" s="23"/>
      <c r="AAK171" s="23"/>
      <c r="AAL171" s="23"/>
      <c r="AAM171" s="23"/>
      <c r="AAN171" s="23"/>
      <c r="AAO171" s="23"/>
      <c r="AAP171" s="23"/>
      <c r="AAQ171" s="23"/>
      <c r="AAR171" s="23"/>
      <c r="AAS171" s="23"/>
      <c r="AAT171" s="23"/>
      <c r="AAU171" s="23"/>
      <c r="AAV171" s="23"/>
      <c r="AAW171" s="23"/>
      <c r="AAX171" s="23"/>
      <c r="AAY171" s="23"/>
      <c r="AAZ171" s="23"/>
      <c r="ABA171" s="23"/>
      <c r="ABB171" s="23"/>
      <c r="ABC171" s="23"/>
      <c r="ABD171" s="23"/>
      <c r="ABE171" s="23"/>
      <c r="ABF171" s="23"/>
      <c r="ABG171" s="23"/>
      <c r="ABH171" s="23"/>
      <c r="ABI171" s="23"/>
      <c r="ABJ171" s="23"/>
      <c r="ABK171" s="23"/>
      <c r="ABL171" s="23"/>
      <c r="ABM171" s="23"/>
      <c r="ABN171" s="23"/>
      <c r="ABO171" s="23"/>
      <c r="ABP171" s="23"/>
      <c r="ABQ171" s="23"/>
      <c r="ABR171" s="23"/>
      <c r="ABS171" s="23"/>
      <c r="ABT171" s="23"/>
      <c r="ABU171" s="23"/>
      <c r="ABV171" s="23"/>
      <c r="ABW171" s="23"/>
      <c r="ABX171" s="23"/>
      <c r="ABY171" s="23"/>
      <c r="ABZ171" s="23"/>
      <c r="ACA171" s="23"/>
      <c r="ACB171" s="23"/>
      <c r="ACC171" s="23"/>
      <c r="ACD171" s="23"/>
      <c r="ACE171" s="23"/>
      <c r="ACF171" s="23"/>
      <c r="ACG171" s="23"/>
      <c r="ACH171" s="23"/>
      <c r="ACI171" s="23"/>
      <c r="ACJ171" s="23"/>
      <c r="ACK171" s="23"/>
      <c r="ACL171" s="23"/>
      <c r="ACM171" s="23"/>
      <c r="ACN171" s="23"/>
      <c r="ACO171" s="23"/>
      <c r="ACP171" s="23"/>
      <c r="ACQ171" s="23"/>
      <c r="ACR171" s="23"/>
      <c r="ACS171" s="23"/>
      <c r="ACT171" s="23"/>
      <c r="ACU171" s="23"/>
      <c r="ACV171" s="23"/>
      <c r="ACW171" s="23"/>
      <c r="ACX171" s="23"/>
      <c r="ACY171" s="23"/>
      <c r="ACZ171" s="23"/>
      <c r="ADA171" s="23"/>
      <c r="ADB171" s="23"/>
      <c r="ADC171" s="23"/>
      <c r="ADD171" s="23"/>
      <c r="ADE171" s="23"/>
      <c r="ADF171" s="23"/>
      <c r="ADG171" s="23"/>
      <c r="ADH171" s="23"/>
      <c r="ADI171" s="23"/>
      <c r="ADJ171" s="23"/>
      <c r="ADK171" s="23"/>
      <c r="ADL171" s="23"/>
      <c r="ADM171" s="23"/>
      <c r="ADN171" s="23"/>
      <c r="ADO171" s="23"/>
      <c r="ADP171" s="23"/>
      <c r="ADQ171" s="23"/>
      <c r="ADR171" s="23"/>
      <c r="ADS171" s="23"/>
      <c r="ADT171" s="23"/>
      <c r="ADU171" s="23"/>
      <c r="ADV171" s="23"/>
      <c r="ADW171" s="23"/>
      <c r="ADX171" s="23"/>
      <c r="ADY171" s="23"/>
      <c r="ADZ171" s="23"/>
      <c r="AEA171" s="23"/>
      <c r="AEB171" s="23"/>
      <c r="AEC171" s="23"/>
      <c r="AED171" s="23"/>
      <c r="AEE171" s="23"/>
      <c r="AEF171" s="23"/>
      <c r="AEG171" s="23"/>
      <c r="AEH171" s="23"/>
      <c r="AEI171" s="23"/>
      <c r="AEJ171" s="23"/>
      <c r="AEK171" s="23"/>
      <c r="AEL171" s="23"/>
      <c r="AEM171" s="23"/>
      <c r="AEN171" s="23"/>
      <c r="AEO171" s="23"/>
      <c r="AEP171" s="23"/>
      <c r="AEQ171" s="23"/>
      <c r="AER171" s="23"/>
      <c r="AES171" s="23"/>
      <c r="AET171" s="23"/>
      <c r="AEU171" s="23"/>
      <c r="AEV171" s="23"/>
      <c r="AEW171" s="23"/>
      <c r="AEX171" s="23"/>
      <c r="AEY171" s="23"/>
      <c r="AEZ171" s="23"/>
      <c r="AFA171" s="23"/>
      <c r="AFB171" s="23"/>
      <c r="AFC171" s="23"/>
      <c r="AFD171" s="23"/>
      <c r="AFE171" s="23"/>
      <c r="AFF171" s="23"/>
      <c r="AFG171" s="23"/>
      <c r="AFH171" s="23"/>
      <c r="AFI171" s="23"/>
      <c r="AFJ171" s="23"/>
      <c r="AFK171" s="23"/>
      <c r="AFL171" s="23"/>
      <c r="AFM171" s="23"/>
      <c r="AFN171" s="23"/>
      <c r="AFO171" s="23"/>
      <c r="AFP171" s="23"/>
      <c r="AFQ171" s="23"/>
      <c r="AFR171" s="23"/>
      <c r="AFS171" s="23"/>
      <c r="AFT171" s="23"/>
      <c r="AFU171" s="23"/>
      <c r="AFV171" s="23"/>
      <c r="AFW171" s="23"/>
      <c r="AFX171" s="23"/>
      <c r="AFY171" s="23"/>
      <c r="AFZ171" s="23"/>
      <c r="AGA171" s="23"/>
      <c r="AGB171" s="23"/>
      <c r="AGC171" s="23"/>
      <c r="AGD171" s="23"/>
      <c r="AGE171" s="23"/>
      <c r="AGF171" s="23"/>
      <c r="AGG171" s="23"/>
      <c r="AGH171" s="23"/>
      <c r="AGI171" s="23"/>
      <c r="AGJ171" s="23"/>
      <c r="AGK171" s="23"/>
      <c r="AGL171" s="23"/>
      <c r="AGM171" s="23"/>
      <c r="AGN171" s="23"/>
      <c r="AGO171" s="23"/>
      <c r="AGP171" s="23"/>
      <c r="AGQ171" s="23"/>
      <c r="AGR171" s="23"/>
      <c r="AGS171" s="23"/>
      <c r="AGT171" s="23"/>
      <c r="AGU171" s="23"/>
      <c r="AGV171" s="23"/>
      <c r="AGW171" s="23"/>
      <c r="AGX171" s="23"/>
      <c r="AGY171" s="23"/>
      <c r="AGZ171" s="23"/>
      <c r="AHA171" s="23"/>
      <c r="AHB171" s="23"/>
      <c r="AHC171" s="23"/>
      <c r="AHD171" s="23"/>
      <c r="AHE171" s="23"/>
      <c r="AHF171" s="23"/>
      <c r="AHG171" s="23"/>
      <c r="AHH171" s="23"/>
      <c r="AHI171" s="23"/>
      <c r="AHJ171" s="23"/>
      <c r="AHK171" s="23"/>
      <c r="AHL171" s="23"/>
      <c r="AHM171" s="23"/>
      <c r="AHN171" s="23"/>
      <c r="AHO171" s="23"/>
      <c r="AHP171" s="23"/>
      <c r="AHQ171" s="23"/>
      <c r="AHR171" s="23"/>
      <c r="AHS171" s="23"/>
      <c r="AHT171" s="23"/>
      <c r="AHU171" s="23"/>
      <c r="AHV171" s="23"/>
      <c r="AHW171" s="23"/>
      <c r="AHX171" s="23"/>
      <c r="AHY171" s="23"/>
      <c r="AHZ171" s="23"/>
      <c r="AIA171" s="23"/>
      <c r="AIB171" s="23"/>
      <c r="AIC171" s="23"/>
      <c r="AID171" s="23"/>
      <c r="AIE171" s="23"/>
      <c r="AIF171" s="23"/>
      <c r="AIG171" s="23"/>
      <c r="AIH171" s="23"/>
      <c r="AII171" s="23"/>
      <c r="AIJ171" s="23"/>
      <c r="AIK171" s="23"/>
      <c r="AIL171" s="23"/>
      <c r="AIM171" s="23"/>
      <c r="AIN171" s="23"/>
      <c r="AIO171" s="23"/>
      <c r="AIP171" s="23"/>
      <c r="AIQ171" s="23"/>
      <c r="AIR171" s="23"/>
      <c r="AIS171" s="23"/>
      <c r="AIT171" s="23"/>
      <c r="AIU171" s="23"/>
      <c r="AIV171" s="23"/>
      <c r="AIW171" s="23"/>
      <c r="AIX171" s="23"/>
      <c r="AIY171" s="23"/>
      <c r="AIZ171" s="23"/>
      <c r="AJA171" s="23"/>
      <c r="AJB171" s="23"/>
      <c r="AJC171" s="23"/>
      <c r="AJD171" s="23"/>
      <c r="AJE171" s="23"/>
      <c r="AJF171" s="23"/>
      <c r="AJG171" s="23"/>
      <c r="AJH171" s="23"/>
      <c r="AJI171" s="23"/>
      <c r="AJJ171" s="23"/>
      <c r="AJK171" s="23"/>
      <c r="AJL171" s="23"/>
      <c r="AJM171" s="23"/>
      <c r="AJN171" s="23"/>
      <c r="AJO171" s="23"/>
      <c r="AJP171" s="23"/>
      <c r="AJQ171" s="23"/>
      <c r="AJR171" s="23"/>
      <c r="AJS171" s="23"/>
      <c r="AJT171" s="23"/>
      <c r="AJU171" s="23"/>
      <c r="AJV171" s="23"/>
      <c r="AJW171" s="23"/>
      <c r="AJX171" s="23"/>
      <c r="AJY171" s="23"/>
      <c r="AJZ171" s="23"/>
      <c r="AKA171" s="23"/>
      <c r="AKB171" s="23"/>
      <c r="AKC171" s="23"/>
      <c r="AKD171" s="23"/>
      <c r="AKE171" s="23"/>
      <c r="AKF171" s="23"/>
      <c r="AKG171" s="23"/>
      <c r="AKH171" s="23"/>
      <c r="AKI171" s="23"/>
      <c r="AKJ171" s="23"/>
      <c r="AKK171" s="23"/>
      <c r="AKL171" s="23"/>
      <c r="AKM171" s="23"/>
      <c r="AKN171" s="23"/>
      <c r="AKO171" s="23"/>
      <c r="AKP171" s="23"/>
      <c r="AKQ171" s="23"/>
      <c r="AKR171" s="23"/>
      <c r="AKS171" s="23"/>
      <c r="AKT171" s="23"/>
      <c r="AKU171" s="23"/>
      <c r="AKV171" s="23"/>
      <c r="AKW171" s="23"/>
      <c r="AKX171" s="23"/>
      <c r="AKY171" s="23"/>
      <c r="AKZ171" s="23"/>
      <c r="ALA171" s="23"/>
      <c r="ALB171" s="23"/>
      <c r="ALC171" s="23"/>
      <c r="ALD171" s="23"/>
      <c r="ALE171" s="23"/>
      <c r="ALF171" s="23"/>
      <c r="ALG171" s="23"/>
      <c r="ALH171" s="23"/>
      <c r="ALI171" s="23"/>
      <c r="ALJ171" s="23"/>
      <c r="ALK171" s="23"/>
      <c r="ALL171" s="23"/>
      <c r="ALM171" s="23"/>
      <c r="ALN171" s="23"/>
      <c r="ALO171" s="23"/>
      <c r="ALP171" s="23"/>
      <c r="ALQ171" s="23"/>
      <c r="ALR171" s="23"/>
      <c r="ALS171" s="23"/>
      <c r="ALT171" s="23"/>
      <c r="ALU171" s="23"/>
      <c r="ALV171" s="23"/>
      <c r="ALW171" s="23"/>
      <c r="ALX171" s="23"/>
      <c r="ALY171" s="23"/>
      <c r="ALZ171" s="23"/>
      <c r="AMA171" s="23"/>
      <c r="AMB171" s="23"/>
      <c r="AMC171" s="23"/>
      <c r="AMD171" s="23"/>
      <c r="AME171" s="23"/>
      <c r="AMF171" s="23"/>
      <c r="AMG171" s="23"/>
      <c r="AMH171" s="23"/>
      <c r="AMI171" s="23"/>
      <c r="AMJ171" s="23"/>
      <c r="AMK171" s="23"/>
    </row>
    <row r="173" spans="1:1025" s="12" customFormat="1" x14ac:dyDescent="0.25">
      <c r="A173" s="4"/>
      <c r="B173" s="4"/>
      <c r="C173" s="4"/>
      <c r="D173" s="4"/>
      <c r="E173" s="19"/>
      <c r="F173" s="1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  <c r="ADR173" s="4"/>
      <c r="ADS173" s="4"/>
      <c r="ADT173" s="4"/>
      <c r="ADU173" s="4"/>
      <c r="ADV173" s="4"/>
      <c r="ADW173" s="4"/>
      <c r="ADX173" s="4"/>
      <c r="ADY173" s="4"/>
      <c r="ADZ173" s="4"/>
      <c r="AEA173" s="4"/>
      <c r="AEB173" s="4"/>
      <c r="AEC173" s="4"/>
      <c r="AED173" s="4"/>
      <c r="AEE173" s="4"/>
      <c r="AEF173" s="4"/>
      <c r="AEG173" s="4"/>
      <c r="AEH173" s="4"/>
      <c r="AEI173" s="4"/>
      <c r="AEJ173" s="4"/>
      <c r="AEK173" s="4"/>
      <c r="AEL173" s="4"/>
      <c r="AEM173" s="4"/>
      <c r="AEN173" s="4"/>
      <c r="AEO173" s="4"/>
      <c r="AEP173" s="4"/>
      <c r="AEQ173" s="4"/>
      <c r="AER173" s="4"/>
      <c r="AES173" s="4"/>
      <c r="AET173" s="4"/>
      <c r="AEU173" s="4"/>
      <c r="AEV173" s="4"/>
      <c r="AEW173" s="4"/>
      <c r="AEX173" s="4"/>
      <c r="AEY173" s="4"/>
      <c r="AEZ173" s="4"/>
      <c r="AFA173" s="4"/>
      <c r="AFB173" s="4"/>
      <c r="AFC173" s="4"/>
      <c r="AFD173" s="4"/>
      <c r="AFE173" s="4"/>
      <c r="AFF173" s="4"/>
      <c r="AFG173" s="4"/>
      <c r="AFH173" s="4"/>
      <c r="AFI173" s="4"/>
      <c r="AFJ173" s="4"/>
      <c r="AFK173" s="4"/>
      <c r="AFL173" s="4"/>
      <c r="AFM173" s="4"/>
      <c r="AFN173" s="4"/>
      <c r="AFO173" s="4"/>
      <c r="AFP173" s="4"/>
      <c r="AFQ173" s="4"/>
      <c r="AFR173" s="4"/>
      <c r="AFS173" s="4"/>
      <c r="AFT173" s="4"/>
      <c r="AFU173" s="4"/>
      <c r="AFV173" s="4"/>
      <c r="AFW173" s="4"/>
      <c r="AFX173" s="4"/>
      <c r="AFY173" s="4"/>
      <c r="AFZ173" s="4"/>
      <c r="AGA173" s="4"/>
      <c r="AGB173" s="4"/>
      <c r="AGC173" s="4"/>
      <c r="AGD173" s="4"/>
      <c r="AGE173" s="4"/>
      <c r="AGF173" s="4"/>
      <c r="AGG173" s="4"/>
      <c r="AGH173" s="4"/>
      <c r="AGI173" s="4"/>
      <c r="AGJ173" s="4"/>
      <c r="AGK173" s="4"/>
      <c r="AGL173" s="4"/>
      <c r="AGM173" s="4"/>
      <c r="AGN173" s="4"/>
      <c r="AGO173" s="4"/>
      <c r="AGP173" s="4"/>
      <c r="AGQ173" s="4"/>
      <c r="AGR173" s="4"/>
      <c r="AGS173" s="4"/>
      <c r="AGT173" s="4"/>
      <c r="AGU173" s="4"/>
      <c r="AGV173" s="4"/>
      <c r="AGW173" s="4"/>
      <c r="AGX173" s="4"/>
      <c r="AGY173" s="4"/>
      <c r="AGZ173" s="4"/>
      <c r="AHA173" s="4"/>
      <c r="AHB173" s="4"/>
      <c r="AHC173" s="4"/>
      <c r="AHD173" s="4"/>
      <c r="AHE173" s="4"/>
      <c r="AHF173" s="4"/>
      <c r="AHG173" s="4"/>
      <c r="AHH173" s="4"/>
      <c r="AHI173" s="4"/>
      <c r="AHJ173" s="4"/>
      <c r="AHK173" s="4"/>
      <c r="AHL173" s="4"/>
      <c r="AHM173" s="4"/>
      <c r="AHN173" s="4"/>
      <c r="AHO173" s="4"/>
      <c r="AHP173" s="4"/>
      <c r="AHQ173" s="4"/>
      <c r="AHR173" s="4"/>
      <c r="AHS173" s="4"/>
      <c r="AHT173" s="4"/>
      <c r="AHU173" s="4"/>
      <c r="AHV173" s="4"/>
      <c r="AHW173" s="4"/>
      <c r="AHX173" s="4"/>
      <c r="AHY173" s="4"/>
      <c r="AHZ173" s="4"/>
      <c r="AIA173" s="4"/>
      <c r="AIB173" s="4"/>
      <c r="AIC173" s="4"/>
      <c r="AID173" s="4"/>
      <c r="AIE173" s="4"/>
      <c r="AIF173" s="4"/>
      <c r="AIG173" s="4"/>
      <c r="AIH173" s="4"/>
      <c r="AII173" s="4"/>
      <c r="AIJ173" s="4"/>
      <c r="AIK173" s="4"/>
      <c r="AIL173" s="4"/>
      <c r="AIM173" s="4"/>
      <c r="AIN173" s="4"/>
      <c r="AIO173" s="4"/>
      <c r="AIP173" s="4"/>
      <c r="AIQ173" s="4"/>
      <c r="AIR173" s="4"/>
      <c r="AIS173" s="4"/>
      <c r="AIT173" s="4"/>
      <c r="AIU173" s="4"/>
      <c r="AIV173" s="4"/>
      <c r="AIW173" s="4"/>
      <c r="AIX173" s="4"/>
      <c r="AIY173" s="4"/>
      <c r="AIZ173" s="4"/>
      <c r="AJA173" s="4"/>
      <c r="AJB173" s="4"/>
      <c r="AJC173" s="4"/>
      <c r="AJD173" s="4"/>
      <c r="AJE173" s="4"/>
      <c r="AJF173" s="4"/>
      <c r="AJG173" s="4"/>
      <c r="AJH173" s="4"/>
      <c r="AJI173" s="4"/>
      <c r="AJJ173" s="4"/>
      <c r="AJK173" s="4"/>
      <c r="AJL173" s="4"/>
      <c r="AJM173" s="4"/>
      <c r="AJN173" s="4"/>
      <c r="AJO173" s="4"/>
      <c r="AJP173" s="4"/>
      <c r="AJQ173" s="4"/>
      <c r="AJR173" s="4"/>
      <c r="AJS173" s="4"/>
      <c r="AJT173" s="4"/>
      <c r="AJU173" s="4"/>
      <c r="AJV173" s="4"/>
      <c r="AJW173" s="4"/>
      <c r="AJX173" s="4"/>
      <c r="AJY173" s="4"/>
      <c r="AJZ173" s="4"/>
      <c r="AKA173" s="4"/>
      <c r="AKB173" s="4"/>
      <c r="AKC173" s="4"/>
      <c r="AKD173" s="4"/>
      <c r="AKE173" s="4"/>
      <c r="AKF173" s="4"/>
      <c r="AKG173" s="4"/>
      <c r="AKH173" s="4"/>
      <c r="AKI173" s="4"/>
      <c r="AKJ173" s="4"/>
      <c r="AKK173" s="4"/>
      <c r="AKL173" s="4"/>
      <c r="AKM173" s="4"/>
      <c r="AKN173" s="4"/>
      <c r="AKO173" s="4"/>
      <c r="AKP173" s="4"/>
      <c r="AKQ173" s="4"/>
      <c r="AKR173" s="4"/>
      <c r="AKS173" s="4"/>
      <c r="AKT173" s="4"/>
      <c r="AKU173" s="4"/>
      <c r="AKV173" s="4"/>
      <c r="AKW173" s="4"/>
      <c r="AKX173" s="4"/>
      <c r="AKY173" s="4"/>
      <c r="AKZ173" s="4"/>
      <c r="ALA173" s="4"/>
      <c r="ALB173" s="4"/>
      <c r="ALC173" s="4"/>
      <c r="ALD173" s="4"/>
      <c r="ALE173" s="4"/>
      <c r="ALF173" s="4"/>
      <c r="ALG173" s="4"/>
      <c r="ALH173" s="4"/>
      <c r="ALI173" s="4"/>
      <c r="ALJ173" s="4"/>
      <c r="ALK173" s="4"/>
      <c r="ALL173" s="4"/>
      <c r="ALM173" s="4"/>
      <c r="ALN173" s="4"/>
      <c r="ALO173" s="4"/>
      <c r="ALP173" s="4"/>
      <c r="ALQ173" s="4"/>
      <c r="ALR173" s="4"/>
      <c r="ALS173" s="4"/>
      <c r="ALT173" s="4"/>
      <c r="ALU173" s="4"/>
      <c r="ALV173" s="4"/>
      <c r="ALW173" s="4"/>
      <c r="ALX173" s="4"/>
      <c r="ALY173" s="4"/>
      <c r="ALZ173" s="4"/>
      <c r="AMA173" s="4"/>
      <c r="AMB173" s="4"/>
      <c r="AMC173" s="4"/>
      <c r="AMD173" s="4"/>
      <c r="AME173" s="4"/>
      <c r="AMF173" s="4"/>
      <c r="AMG173" s="4"/>
      <c r="AMH173" s="4"/>
      <c r="AMI173" s="4"/>
      <c r="AMJ173" s="4"/>
      <c r="AMK173" s="4"/>
    </row>
    <row r="174" spans="1:1025" s="12" customFormat="1" x14ac:dyDescent="0.25">
      <c r="A174" s="4"/>
      <c r="B174" s="4" t="s">
        <v>223</v>
      </c>
      <c r="C174" s="4"/>
      <c r="D174" s="4"/>
      <c r="E174" s="22">
        <v>0.54861111111111105</v>
      </c>
      <c r="F174" s="1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  <c r="AGV174" s="4"/>
      <c r="AGW174" s="4"/>
      <c r="AGX174" s="4"/>
      <c r="AGY174" s="4"/>
      <c r="AGZ174" s="4"/>
      <c r="AHA174" s="4"/>
      <c r="AHB174" s="4"/>
      <c r="AHC174" s="4"/>
      <c r="AHD174" s="4"/>
      <c r="AHE174" s="4"/>
      <c r="AHF174" s="4"/>
      <c r="AHG174" s="4"/>
      <c r="AHH174" s="4"/>
      <c r="AHI174" s="4"/>
      <c r="AHJ174" s="4"/>
      <c r="AHK174" s="4"/>
      <c r="AHL174" s="4"/>
      <c r="AHM174" s="4"/>
      <c r="AHN174" s="4"/>
      <c r="AHO174" s="4"/>
      <c r="AHP174" s="4"/>
      <c r="AHQ174" s="4"/>
      <c r="AHR174" s="4"/>
      <c r="AHS174" s="4"/>
      <c r="AHT174" s="4"/>
      <c r="AHU174" s="4"/>
      <c r="AHV174" s="4"/>
      <c r="AHW174" s="4"/>
      <c r="AHX174" s="4"/>
      <c r="AHY174" s="4"/>
      <c r="AHZ174" s="4"/>
      <c r="AIA174" s="4"/>
      <c r="AIB174" s="4"/>
      <c r="AIC174" s="4"/>
      <c r="AID174" s="4"/>
      <c r="AIE174" s="4"/>
      <c r="AIF174" s="4"/>
      <c r="AIG174" s="4"/>
      <c r="AIH174" s="4"/>
      <c r="AII174" s="4"/>
      <c r="AIJ174" s="4"/>
      <c r="AIK174" s="4"/>
      <c r="AIL174" s="4"/>
      <c r="AIM174" s="4"/>
      <c r="AIN174" s="4"/>
      <c r="AIO174" s="4"/>
      <c r="AIP174" s="4"/>
      <c r="AIQ174" s="4"/>
      <c r="AIR174" s="4"/>
      <c r="AIS174" s="4"/>
      <c r="AIT174" s="4"/>
      <c r="AIU174" s="4"/>
      <c r="AIV174" s="4"/>
      <c r="AIW174" s="4"/>
      <c r="AIX174" s="4"/>
      <c r="AIY174" s="4"/>
      <c r="AIZ174" s="4"/>
      <c r="AJA174" s="4"/>
      <c r="AJB174" s="4"/>
      <c r="AJC174" s="4"/>
      <c r="AJD174" s="4"/>
      <c r="AJE174" s="4"/>
      <c r="AJF174" s="4"/>
      <c r="AJG174" s="4"/>
      <c r="AJH174" s="4"/>
      <c r="AJI174" s="4"/>
      <c r="AJJ174" s="4"/>
      <c r="AJK174" s="4"/>
      <c r="AJL174" s="4"/>
      <c r="AJM174" s="4"/>
      <c r="AJN174" s="4"/>
      <c r="AJO174" s="4"/>
      <c r="AJP174" s="4"/>
      <c r="AJQ174" s="4"/>
      <c r="AJR174" s="4"/>
      <c r="AJS174" s="4"/>
      <c r="AJT174" s="4"/>
      <c r="AJU174" s="4"/>
      <c r="AJV174" s="4"/>
      <c r="AJW174" s="4"/>
      <c r="AJX174" s="4"/>
      <c r="AJY174" s="4"/>
      <c r="AJZ174" s="4"/>
      <c r="AKA174" s="4"/>
      <c r="AKB174" s="4"/>
      <c r="AKC174" s="4"/>
      <c r="AKD174" s="4"/>
      <c r="AKE174" s="4"/>
      <c r="AKF174" s="4"/>
      <c r="AKG174" s="4"/>
      <c r="AKH174" s="4"/>
      <c r="AKI174" s="4"/>
      <c r="AKJ174" s="4"/>
      <c r="AKK174" s="4"/>
      <c r="AKL174" s="4"/>
      <c r="AKM174" s="4"/>
      <c r="AKN174" s="4"/>
      <c r="AKO174" s="4"/>
      <c r="AKP174" s="4"/>
      <c r="AKQ174" s="4"/>
      <c r="AKR174" s="4"/>
      <c r="AKS174" s="4"/>
      <c r="AKT174" s="4"/>
      <c r="AKU174" s="4"/>
      <c r="AKV174" s="4"/>
      <c r="AKW174" s="4"/>
      <c r="AKX174" s="4"/>
      <c r="AKY174" s="4"/>
      <c r="AKZ174" s="4"/>
      <c r="ALA174" s="4"/>
      <c r="ALB174" s="4"/>
      <c r="ALC174" s="4"/>
      <c r="ALD174" s="4"/>
      <c r="ALE174" s="4"/>
      <c r="ALF174" s="4"/>
      <c r="ALG174" s="4"/>
      <c r="ALH174" s="4"/>
      <c r="ALI174" s="4"/>
      <c r="ALJ174" s="4"/>
      <c r="ALK174" s="4"/>
      <c r="ALL174" s="4"/>
      <c r="ALM174" s="4"/>
      <c r="ALN174" s="4"/>
      <c r="ALO174" s="4"/>
      <c r="ALP174" s="4"/>
      <c r="ALQ174" s="4"/>
      <c r="ALR174" s="4"/>
      <c r="ALS174" s="4"/>
      <c r="ALT174" s="4"/>
      <c r="ALU174" s="4"/>
      <c r="ALV174" s="4"/>
      <c r="ALW174" s="4"/>
      <c r="ALX174" s="4"/>
      <c r="ALY174" s="4"/>
      <c r="ALZ174" s="4"/>
      <c r="AMA174" s="4"/>
      <c r="AMB174" s="4"/>
      <c r="AMC174" s="4"/>
      <c r="AMD174" s="4"/>
      <c r="AME174" s="4"/>
      <c r="AMF174" s="4"/>
      <c r="AMG174" s="4"/>
      <c r="AMH174" s="4"/>
      <c r="AMI174" s="4"/>
      <c r="AMJ174" s="4"/>
      <c r="AMK174" s="4"/>
    </row>
    <row r="175" spans="1:1025" x14ac:dyDescent="0.25">
      <c r="A175" s="1">
        <v>1</v>
      </c>
      <c r="B175" s="1" t="s">
        <v>8</v>
      </c>
      <c r="C175" s="1" t="s">
        <v>184</v>
      </c>
      <c r="D175" s="1" t="s">
        <v>10</v>
      </c>
      <c r="E175" s="14" t="s">
        <v>180</v>
      </c>
      <c r="F175" s="14" t="s">
        <v>486</v>
      </c>
    </row>
    <row r="176" spans="1:1025" x14ac:dyDescent="0.25">
      <c r="A176" s="1">
        <v>2</v>
      </c>
      <c r="B176" s="1" t="s">
        <v>6</v>
      </c>
      <c r="C176" s="1" t="s">
        <v>179</v>
      </c>
      <c r="D176" s="1" t="s">
        <v>89</v>
      </c>
      <c r="E176" s="14" t="s">
        <v>180</v>
      </c>
      <c r="F176" s="14" t="s">
        <v>488</v>
      </c>
    </row>
    <row r="177" spans="1:1025" x14ac:dyDescent="0.25">
      <c r="A177" s="1">
        <v>3</v>
      </c>
      <c r="B177" s="1" t="s">
        <v>8</v>
      </c>
      <c r="C177" s="1" t="s">
        <v>181</v>
      </c>
      <c r="D177" s="1" t="s">
        <v>10</v>
      </c>
      <c r="E177" s="14" t="s">
        <v>180</v>
      </c>
      <c r="F177" s="14" t="s">
        <v>489</v>
      </c>
    </row>
    <row r="178" spans="1:1025" x14ac:dyDescent="0.25">
      <c r="A178" s="1">
        <v>4</v>
      </c>
      <c r="B178" s="1" t="s">
        <v>11</v>
      </c>
      <c r="C178" s="1" t="s">
        <v>182</v>
      </c>
      <c r="E178" s="14" t="s">
        <v>180</v>
      </c>
      <c r="F178" s="14" t="s">
        <v>491</v>
      </c>
    </row>
    <row r="179" spans="1:1025" s="12" customFormat="1" x14ac:dyDescent="0.25">
      <c r="A179" s="4"/>
      <c r="B179" s="4"/>
      <c r="C179" s="4"/>
      <c r="D179" s="4"/>
      <c r="E179" s="19"/>
      <c r="F179" s="1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G179" s="4"/>
      <c r="QH179" s="4"/>
      <c r="QI179" s="4"/>
      <c r="QJ179" s="4"/>
      <c r="QK179" s="4"/>
      <c r="QL179" s="4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4"/>
      <c r="VE179" s="4"/>
      <c r="VF179" s="4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  <c r="XQ179" s="4"/>
      <c r="XR179" s="4"/>
      <c r="XS179" s="4"/>
      <c r="XT179" s="4"/>
      <c r="XU179" s="4"/>
      <c r="XV179" s="4"/>
      <c r="XW179" s="4"/>
      <c r="XX179" s="4"/>
      <c r="XY179" s="4"/>
      <c r="XZ179" s="4"/>
      <c r="YA179" s="4"/>
      <c r="YB179" s="4"/>
      <c r="YC179" s="4"/>
      <c r="YD179" s="4"/>
      <c r="YE179" s="4"/>
      <c r="YF179" s="4"/>
      <c r="YG179" s="4"/>
      <c r="YH179" s="4"/>
      <c r="YI179" s="4"/>
      <c r="YJ179" s="4"/>
      <c r="YK179" s="4"/>
      <c r="YL179" s="4"/>
      <c r="YM179" s="4"/>
      <c r="YN179" s="4"/>
      <c r="YO179" s="4"/>
      <c r="YP179" s="4"/>
      <c r="YQ179" s="4"/>
      <c r="YR179" s="4"/>
      <c r="YS179" s="4"/>
      <c r="YT179" s="4"/>
      <c r="YU179" s="4"/>
      <c r="YV179" s="4"/>
      <c r="YW179" s="4"/>
      <c r="YX179" s="4"/>
      <c r="YY179" s="4"/>
      <c r="YZ179" s="4"/>
      <c r="ZA179" s="4"/>
      <c r="ZB179" s="4"/>
      <c r="ZC179" s="4"/>
      <c r="ZD179" s="4"/>
      <c r="ZE179" s="4"/>
      <c r="ZF179" s="4"/>
      <c r="ZG179" s="4"/>
      <c r="ZH179" s="4"/>
      <c r="ZI179" s="4"/>
      <c r="ZJ179" s="4"/>
      <c r="ZK179" s="4"/>
      <c r="ZL179" s="4"/>
      <c r="ZM179" s="4"/>
      <c r="ZN179" s="4"/>
      <c r="ZO179" s="4"/>
      <c r="ZP179" s="4"/>
      <c r="ZQ179" s="4"/>
      <c r="ZR179" s="4"/>
      <c r="ZS179" s="4"/>
      <c r="ZT179" s="4"/>
      <c r="ZU179" s="4"/>
      <c r="ZV179" s="4"/>
      <c r="ZW179" s="4"/>
      <c r="ZX179" s="4"/>
      <c r="ZY179" s="4"/>
      <c r="ZZ179" s="4"/>
      <c r="AAA179" s="4"/>
      <c r="AAB179" s="4"/>
      <c r="AAC179" s="4"/>
      <c r="AAD179" s="4"/>
      <c r="AAE179" s="4"/>
      <c r="AAF179" s="4"/>
      <c r="AAG179" s="4"/>
      <c r="AAH179" s="4"/>
      <c r="AAI179" s="4"/>
      <c r="AAJ179" s="4"/>
      <c r="AAK179" s="4"/>
      <c r="AAL179" s="4"/>
      <c r="AAM179" s="4"/>
      <c r="AAN179" s="4"/>
      <c r="AAO179" s="4"/>
      <c r="AAP179" s="4"/>
      <c r="AAQ179" s="4"/>
      <c r="AAR179" s="4"/>
      <c r="AAS179" s="4"/>
      <c r="AAT179" s="4"/>
      <c r="AAU179" s="4"/>
      <c r="AAV179" s="4"/>
      <c r="AAW179" s="4"/>
      <c r="AAX179" s="4"/>
      <c r="AAY179" s="4"/>
      <c r="AAZ179" s="4"/>
      <c r="ABA179" s="4"/>
      <c r="ABB179" s="4"/>
      <c r="ABC179" s="4"/>
      <c r="ABD179" s="4"/>
      <c r="ABE179" s="4"/>
      <c r="ABF179" s="4"/>
      <c r="ABG179" s="4"/>
      <c r="ABH179" s="4"/>
      <c r="ABI179" s="4"/>
      <c r="ABJ179" s="4"/>
      <c r="ABK179" s="4"/>
      <c r="ABL179" s="4"/>
      <c r="ABM179" s="4"/>
      <c r="ABN179" s="4"/>
      <c r="ABO179" s="4"/>
      <c r="ABP179" s="4"/>
      <c r="ABQ179" s="4"/>
      <c r="ABR179" s="4"/>
      <c r="ABS179" s="4"/>
      <c r="ABT179" s="4"/>
      <c r="ABU179" s="4"/>
      <c r="ABV179" s="4"/>
      <c r="ABW179" s="4"/>
      <c r="ABX179" s="4"/>
      <c r="ABY179" s="4"/>
      <c r="ABZ179" s="4"/>
      <c r="ACA179" s="4"/>
      <c r="ACB179" s="4"/>
      <c r="ACC179" s="4"/>
      <c r="ACD179" s="4"/>
      <c r="ACE179" s="4"/>
      <c r="ACF179" s="4"/>
      <c r="ACG179" s="4"/>
      <c r="ACH179" s="4"/>
      <c r="ACI179" s="4"/>
      <c r="ACJ179" s="4"/>
      <c r="ACK179" s="4"/>
      <c r="ACL179" s="4"/>
      <c r="ACM179" s="4"/>
      <c r="ACN179" s="4"/>
      <c r="ACO179" s="4"/>
      <c r="ACP179" s="4"/>
      <c r="ACQ179" s="4"/>
      <c r="ACR179" s="4"/>
      <c r="ACS179" s="4"/>
      <c r="ACT179" s="4"/>
      <c r="ACU179" s="4"/>
      <c r="ACV179" s="4"/>
      <c r="ACW179" s="4"/>
      <c r="ACX179" s="4"/>
      <c r="ACY179" s="4"/>
      <c r="ACZ179" s="4"/>
      <c r="ADA179" s="4"/>
      <c r="ADB179" s="4"/>
      <c r="ADC179" s="4"/>
      <c r="ADD179" s="4"/>
      <c r="ADE179" s="4"/>
      <c r="ADF179" s="4"/>
      <c r="ADG179" s="4"/>
      <c r="ADH179" s="4"/>
      <c r="ADI179" s="4"/>
      <c r="ADJ179" s="4"/>
      <c r="ADK179" s="4"/>
      <c r="ADL179" s="4"/>
      <c r="ADM179" s="4"/>
      <c r="ADN179" s="4"/>
      <c r="ADO179" s="4"/>
      <c r="ADP179" s="4"/>
      <c r="ADQ179" s="4"/>
      <c r="ADR179" s="4"/>
      <c r="ADS179" s="4"/>
      <c r="ADT179" s="4"/>
      <c r="ADU179" s="4"/>
      <c r="ADV179" s="4"/>
      <c r="ADW179" s="4"/>
      <c r="ADX179" s="4"/>
      <c r="ADY179" s="4"/>
      <c r="ADZ179" s="4"/>
      <c r="AEA179" s="4"/>
      <c r="AEB179" s="4"/>
      <c r="AEC179" s="4"/>
      <c r="AED179" s="4"/>
      <c r="AEE179" s="4"/>
      <c r="AEF179" s="4"/>
      <c r="AEG179" s="4"/>
      <c r="AEH179" s="4"/>
      <c r="AEI179" s="4"/>
      <c r="AEJ179" s="4"/>
      <c r="AEK179" s="4"/>
      <c r="AEL179" s="4"/>
      <c r="AEM179" s="4"/>
      <c r="AEN179" s="4"/>
      <c r="AEO179" s="4"/>
      <c r="AEP179" s="4"/>
      <c r="AEQ179" s="4"/>
      <c r="AER179" s="4"/>
      <c r="AES179" s="4"/>
      <c r="AET179" s="4"/>
      <c r="AEU179" s="4"/>
      <c r="AEV179" s="4"/>
      <c r="AEW179" s="4"/>
      <c r="AEX179" s="4"/>
      <c r="AEY179" s="4"/>
      <c r="AEZ179" s="4"/>
      <c r="AFA179" s="4"/>
      <c r="AFB179" s="4"/>
      <c r="AFC179" s="4"/>
      <c r="AFD179" s="4"/>
      <c r="AFE179" s="4"/>
      <c r="AFF179" s="4"/>
      <c r="AFG179" s="4"/>
      <c r="AFH179" s="4"/>
      <c r="AFI179" s="4"/>
      <c r="AFJ179" s="4"/>
      <c r="AFK179" s="4"/>
      <c r="AFL179" s="4"/>
      <c r="AFM179" s="4"/>
      <c r="AFN179" s="4"/>
      <c r="AFO179" s="4"/>
      <c r="AFP179" s="4"/>
      <c r="AFQ179" s="4"/>
      <c r="AFR179" s="4"/>
      <c r="AFS179" s="4"/>
      <c r="AFT179" s="4"/>
      <c r="AFU179" s="4"/>
      <c r="AFV179" s="4"/>
      <c r="AFW179" s="4"/>
      <c r="AFX179" s="4"/>
      <c r="AFY179" s="4"/>
      <c r="AFZ179" s="4"/>
      <c r="AGA179" s="4"/>
      <c r="AGB179" s="4"/>
      <c r="AGC179" s="4"/>
      <c r="AGD179" s="4"/>
      <c r="AGE179" s="4"/>
      <c r="AGF179" s="4"/>
      <c r="AGG179" s="4"/>
      <c r="AGH179" s="4"/>
      <c r="AGI179" s="4"/>
      <c r="AGJ179" s="4"/>
      <c r="AGK179" s="4"/>
      <c r="AGL179" s="4"/>
      <c r="AGM179" s="4"/>
      <c r="AGN179" s="4"/>
      <c r="AGO179" s="4"/>
      <c r="AGP179" s="4"/>
      <c r="AGQ179" s="4"/>
      <c r="AGR179" s="4"/>
      <c r="AGS179" s="4"/>
      <c r="AGT179" s="4"/>
      <c r="AGU179" s="4"/>
      <c r="AGV179" s="4"/>
      <c r="AGW179" s="4"/>
      <c r="AGX179" s="4"/>
      <c r="AGY179" s="4"/>
      <c r="AGZ179" s="4"/>
      <c r="AHA179" s="4"/>
      <c r="AHB179" s="4"/>
      <c r="AHC179" s="4"/>
      <c r="AHD179" s="4"/>
      <c r="AHE179" s="4"/>
      <c r="AHF179" s="4"/>
      <c r="AHG179" s="4"/>
      <c r="AHH179" s="4"/>
      <c r="AHI179" s="4"/>
      <c r="AHJ179" s="4"/>
      <c r="AHK179" s="4"/>
      <c r="AHL179" s="4"/>
      <c r="AHM179" s="4"/>
      <c r="AHN179" s="4"/>
      <c r="AHO179" s="4"/>
      <c r="AHP179" s="4"/>
      <c r="AHQ179" s="4"/>
      <c r="AHR179" s="4"/>
      <c r="AHS179" s="4"/>
      <c r="AHT179" s="4"/>
      <c r="AHU179" s="4"/>
      <c r="AHV179" s="4"/>
      <c r="AHW179" s="4"/>
      <c r="AHX179" s="4"/>
      <c r="AHY179" s="4"/>
      <c r="AHZ179" s="4"/>
      <c r="AIA179" s="4"/>
      <c r="AIB179" s="4"/>
      <c r="AIC179" s="4"/>
      <c r="AID179" s="4"/>
      <c r="AIE179" s="4"/>
      <c r="AIF179" s="4"/>
      <c r="AIG179" s="4"/>
      <c r="AIH179" s="4"/>
      <c r="AII179" s="4"/>
      <c r="AIJ179" s="4"/>
      <c r="AIK179" s="4"/>
      <c r="AIL179" s="4"/>
      <c r="AIM179" s="4"/>
      <c r="AIN179" s="4"/>
      <c r="AIO179" s="4"/>
      <c r="AIP179" s="4"/>
      <c r="AIQ179" s="4"/>
      <c r="AIR179" s="4"/>
      <c r="AIS179" s="4"/>
      <c r="AIT179" s="4"/>
      <c r="AIU179" s="4"/>
      <c r="AIV179" s="4"/>
      <c r="AIW179" s="4"/>
      <c r="AIX179" s="4"/>
      <c r="AIY179" s="4"/>
      <c r="AIZ179" s="4"/>
      <c r="AJA179" s="4"/>
      <c r="AJB179" s="4"/>
      <c r="AJC179" s="4"/>
      <c r="AJD179" s="4"/>
      <c r="AJE179" s="4"/>
      <c r="AJF179" s="4"/>
      <c r="AJG179" s="4"/>
      <c r="AJH179" s="4"/>
      <c r="AJI179" s="4"/>
      <c r="AJJ179" s="4"/>
      <c r="AJK179" s="4"/>
      <c r="AJL179" s="4"/>
      <c r="AJM179" s="4"/>
      <c r="AJN179" s="4"/>
      <c r="AJO179" s="4"/>
      <c r="AJP179" s="4"/>
      <c r="AJQ179" s="4"/>
      <c r="AJR179" s="4"/>
      <c r="AJS179" s="4"/>
      <c r="AJT179" s="4"/>
      <c r="AJU179" s="4"/>
      <c r="AJV179" s="4"/>
      <c r="AJW179" s="4"/>
      <c r="AJX179" s="4"/>
      <c r="AJY179" s="4"/>
      <c r="AJZ179" s="4"/>
      <c r="AKA179" s="4"/>
      <c r="AKB179" s="4"/>
      <c r="AKC179" s="4"/>
      <c r="AKD179" s="4"/>
      <c r="AKE179" s="4"/>
      <c r="AKF179" s="4"/>
      <c r="AKG179" s="4"/>
      <c r="AKH179" s="4"/>
      <c r="AKI179" s="4"/>
      <c r="AKJ179" s="4"/>
      <c r="AKK179" s="4"/>
      <c r="AKL179" s="4"/>
      <c r="AKM179" s="4"/>
      <c r="AKN179" s="4"/>
      <c r="AKO179" s="4"/>
      <c r="AKP179" s="4"/>
      <c r="AKQ179" s="4"/>
      <c r="AKR179" s="4"/>
      <c r="AKS179" s="4"/>
      <c r="AKT179" s="4"/>
      <c r="AKU179" s="4"/>
      <c r="AKV179" s="4"/>
      <c r="AKW179" s="4"/>
      <c r="AKX179" s="4"/>
      <c r="AKY179" s="4"/>
      <c r="AKZ179" s="4"/>
      <c r="ALA179" s="4"/>
      <c r="ALB179" s="4"/>
      <c r="ALC179" s="4"/>
      <c r="ALD179" s="4"/>
      <c r="ALE179" s="4"/>
      <c r="ALF179" s="4"/>
      <c r="ALG179" s="4"/>
      <c r="ALH179" s="4"/>
      <c r="ALI179" s="4"/>
      <c r="ALJ179" s="4"/>
      <c r="ALK179" s="4"/>
      <c r="ALL179" s="4"/>
      <c r="ALM179" s="4"/>
      <c r="ALN179" s="4"/>
      <c r="ALO179" s="4"/>
      <c r="ALP179" s="4"/>
      <c r="ALQ179" s="4"/>
      <c r="ALR179" s="4"/>
      <c r="ALS179" s="4"/>
      <c r="ALT179" s="4"/>
      <c r="ALU179" s="4"/>
      <c r="ALV179" s="4"/>
      <c r="ALW179" s="4"/>
      <c r="ALX179" s="4"/>
      <c r="ALY179" s="4"/>
      <c r="ALZ179" s="4"/>
      <c r="AMA179" s="4"/>
      <c r="AMB179" s="4"/>
      <c r="AMC179" s="4"/>
      <c r="AMD179" s="4"/>
      <c r="AME179" s="4"/>
      <c r="AMF179" s="4"/>
      <c r="AMG179" s="4"/>
      <c r="AMH179" s="4"/>
      <c r="AMI179" s="4"/>
      <c r="AMJ179" s="4"/>
      <c r="AMK179" s="4"/>
    </row>
    <row r="180" spans="1:1025" s="12" customFormat="1" x14ac:dyDescent="0.25">
      <c r="A180" s="4"/>
      <c r="B180" s="4" t="s">
        <v>223</v>
      </c>
      <c r="C180" s="4"/>
      <c r="D180" s="4"/>
      <c r="E180" s="22">
        <v>0.55555555555555558</v>
      </c>
      <c r="F180" s="1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  <c r="ALN180" s="4"/>
      <c r="ALO180" s="4"/>
      <c r="ALP180" s="4"/>
      <c r="ALQ180" s="4"/>
      <c r="ALR180" s="4"/>
      <c r="ALS180" s="4"/>
      <c r="ALT180" s="4"/>
      <c r="ALU180" s="4"/>
      <c r="ALV180" s="4"/>
      <c r="ALW180" s="4"/>
      <c r="ALX180" s="4"/>
      <c r="ALY180" s="4"/>
      <c r="ALZ180" s="4"/>
      <c r="AMA180" s="4"/>
      <c r="AMB180" s="4"/>
      <c r="AMC180" s="4"/>
      <c r="AMD180" s="4"/>
      <c r="AME180" s="4"/>
      <c r="AMF180" s="4"/>
      <c r="AMG180" s="4"/>
      <c r="AMH180" s="4"/>
      <c r="AMI180" s="4"/>
      <c r="AMJ180" s="4"/>
      <c r="AMK180" s="4"/>
    </row>
    <row r="181" spans="1:1025" x14ac:dyDescent="0.25">
      <c r="A181" s="1">
        <v>1</v>
      </c>
      <c r="B181" s="1" t="s">
        <v>6</v>
      </c>
      <c r="C181" s="1" t="s">
        <v>185</v>
      </c>
      <c r="D181" s="1" t="s">
        <v>57</v>
      </c>
      <c r="E181" s="14" t="s">
        <v>186</v>
      </c>
      <c r="F181" s="14" t="s">
        <v>493</v>
      </c>
    </row>
    <row r="182" spans="1:1025" x14ac:dyDescent="0.25">
      <c r="A182" s="1">
        <v>2</v>
      </c>
      <c r="B182" s="1" t="s">
        <v>22</v>
      </c>
      <c r="C182" s="1" t="s">
        <v>190</v>
      </c>
      <c r="D182" s="1" t="s">
        <v>24</v>
      </c>
      <c r="E182" s="14" t="s">
        <v>186</v>
      </c>
      <c r="F182" s="14" t="s">
        <v>495</v>
      </c>
    </row>
    <row r="183" spans="1:1025" x14ac:dyDescent="0.25">
      <c r="A183" s="1">
        <v>3</v>
      </c>
      <c r="B183" s="1" t="s">
        <v>6</v>
      </c>
      <c r="C183" s="1" t="s">
        <v>187</v>
      </c>
      <c r="D183" s="1" t="s">
        <v>57</v>
      </c>
      <c r="E183" s="14" t="s">
        <v>186</v>
      </c>
      <c r="F183" s="14" t="s">
        <v>496</v>
      </c>
    </row>
    <row r="184" spans="1:1025" x14ac:dyDescent="0.25">
      <c r="A184" s="1">
        <v>4</v>
      </c>
      <c r="B184" s="1" t="s">
        <v>2</v>
      </c>
      <c r="C184" s="1" t="s">
        <v>188</v>
      </c>
      <c r="D184" s="1" t="s">
        <v>4</v>
      </c>
      <c r="E184" s="14" t="s">
        <v>186</v>
      </c>
      <c r="F184" s="14" t="s">
        <v>498</v>
      </c>
    </row>
    <row r="185" spans="1:1025" x14ac:dyDescent="0.25">
      <c r="A185" s="1">
        <v>5</v>
      </c>
      <c r="B185" s="1" t="s">
        <v>22</v>
      </c>
      <c r="C185" s="1" t="s">
        <v>192</v>
      </c>
      <c r="D185" s="1" t="s">
        <v>24</v>
      </c>
      <c r="E185" s="14" t="s">
        <v>186</v>
      </c>
      <c r="F185" s="14" t="s">
        <v>500</v>
      </c>
    </row>
    <row r="186" spans="1:1025" x14ac:dyDescent="0.25">
      <c r="A186" s="1">
        <v>6</v>
      </c>
      <c r="B186" s="1" t="s">
        <v>22</v>
      </c>
      <c r="C186" s="1" t="s">
        <v>191</v>
      </c>
      <c r="D186" s="1" t="s">
        <v>24</v>
      </c>
      <c r="E186" s="14" t="s">
        <v>186</v>
      </c>
      <c r="F186" s="14" t="s">
        <v>502</v>
      </c>
    </row>
    <row r="187" spans="1:1025" x14ac:dyDescent="0.25">
      <c r="A187" s="1">
        <v>7</v>
      </c>
      <c r="B187" s="1" t="s">
        <v>2</v>
      </c>
      <c r="C187" s="1" t="s">
        <v>189</v>
      </c>
      <c r="D187" s="1" t="s">
        <v>4</v>
      </c>
      <c r="E187" s="14" t="s">
        <v>186</v>
      </c>
    </row>
    <row r="188" spans="1:1025" x14ac:dyDescent="0.25">
      <c r="A188" s="26">
        <v>8</v>
      </c>
      <c r="B188" s="26" t="s">
        <v>22</v>
      </c>
      <c r="C188" s="26" t="s">
        <v>193</v>
      </c>
      <c r="D188" s="26" t="s">
        <v>24</v>
      </c>
      <c r="E188" s="27" t="s">
        <v>186</v>
      </c>
    </row>
    <row r="190" spans="1:1025" s="12" customFormat="1" x14ac:dyDescent="0.25">
      <c r="A190" s="4"/>
      <c r="B190" s="4"/>
      <c r="C190" s="4"/>
      <c r="D190" s="4"/>
      <c r="E190" s="19"/>
      <c r="F190" s="19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  <c r="ALN190" s="4"/>
      <c r="ALO190" s="4"/>
      <c r="ALP190" s="4"/>
      <c r="ALQ190" s="4"/>
      <c r="ALR190" s="4"/>
      <c r="ALS190" s="4"/>
      <c r="ALT190" s="4"/>
      <c r="ALU190" s="4"/>
      <c r="ALV190" s="4"/>
      <c r="ALW190" s="4"/>
      <c r="ALX190" s="4"/>
      <c r="ALY190" s="4"/>
      <c r="ALZ190" s="4"/>
      <c r="AMA190" s="4"/>
      <c r="AMB190" s="4"/>
      <c r="AMC190" s="4"/>
      <c r="AMD190" s="4"/>
      <c r="AME190" s="4"/>
      <c r="AMF190" s="4"/>
      <c r="AMG190" s="4"/>
      <c r="AMH190" s="4"/>
      <c r="AMI190" s="4"/>
      <c r="AMJ190" s="4"/>
      <c r="AMK190" s="4"/>
    </row>
    <row r="191" spans="1:1025" s="12" customFormat="1" x14ac:dyDescent="0.25">
      <c r="A191" s="4"/>
      <c r="B191" s="4" t="s">
        <v>224</v>
      </c>
      <c r="C191" s="4"/>
      <c r="D191" s="4"/>
      <c r="E191" s="22">
        <v>0.5625</v>
      </c>
      <c r="F191" s="19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  <c r="AMF191" s="4"/>
      <c r="AMG191" s="4"/>
      <c r="AMH191" s="4"/>
      <c r="AMI191" s="4"/>
      <c r="AMJ191" s="4"/>
      <c r="AMK191" s="4"/>
    </row>
    <row r="192" spans="1:1025" x14ac:dyDescent="0.25">
      <c r="A192" s="1">
        <v>1</v>
      </c>
      <c r="B192" s="1" t="s">
        <v>194</v>
      </c>
      <c r="C192" s="1" t="s">
        <v>203</v>
      </c>
      <c r="E192" s="14" t="s">
        <v>196</v>
      </c>
      <c r="F192" s="14" t="s">
        <v>504</v>
      </c>
    </row>
    <row r="193" spans="1:6" x14ac:dyDescent="0.25">
      <c r="A193" s="1">
        <v>2</v>
      </c>
      <c r="B193" s="1" t="s">
        <v>194</v>
      </c>
      <c r="C193" s="1" t="s">
        <v>204</v>
      </c>
      <c r="E193" s="14" t="s">
        <v>196</v>
      </c>
      <c r="F193" s="14" t="s">
        <v>506</v>
      </c>
    </row>
    <row r="194" spans="1:6" x14ac:dyDescent="0.25">
      <c r="A194" s="1">
        <v>3</v>
      </c>
      <c r="B194" s="1" t="s">
        <v>194</v>
      </c>
      <c r="C194" s="1" t="s">
        <v>205</v>
      </c>
      <c r="E194" s="14" t="s">
        <v>196</v>
      </c>
      <c r="F194" s="14" t="s">
        <v>508</v>
      </c>
    </row>
    <row r="195" spans="1:6" x14ac:dyDescent="0.25">
      <c r="A195" s="1">
        <v>4</v>
      </c>
      <c r="B195" s="1" t="s">
        <v>194</v>
      </c>
      <c r="C195" s="1" t="s">
        <v>200</v>
      </c>
      <c r="E195" s="14" t="s">
        <v>196</v>
      </c>
      <c r="F195" s="14" t="s">
        <v>510</v>
      </c>
    </row>
    <row r="196" spans="1:6" x14ac:dyDescent="0.25">
      <c r="A196" s="1">
        <v>5</v>
      </c>
      <c r="B196" s="1" t="s">
        <v>194</v>
      </c>
      <c r="C196" s="1" t="s">
        <v>199</v>
      </c>
      <c r="E196" s="14" t="s">
        <v>196</v>
      </c>
      <c r="F196" s="14" t="s">
        <v>512</v>
      </c>
    </row>
    <row r="197" spans="1:6" x14ac:dyDescent="0.25">
      <c r="A197" s="1">
        <v>6</v>
      </c>
      <c r="B197" s="1" t="s">
        <v>194</v>
      </c>
      <c r="C197" s="1" t="s">
        <v>202</v>
      </c>
      <c r="E197" s="14" t="s">
        <v>196</v>
      </c>
      <c r="F197" s="14" t="s">
        <v>514</v>
      </c>
    </row>
    <row r="198" spans="1:6" x14ac:dyDescent="0.25">
      <c r="A198" s="1">
        <v>7</v>
      </c>
      <c r="B198" s="1" t="s">
        <v>194</v>
      </c>
      <c r="C198" s="1" t="s">
        <v>197</v>
      </c>
      <c r="E198" s="14" t="s">
        <v>196</v>
      </c>
      <c r="F198" s="14" t="s">
        <v>516</v>
      </c>
    </row>
    <row r="199" spans="1:6" x14ac:dyDescent="0.25">
      <c r="A199" s="1">
        <v>8</v>
      </c>
      <c r="B199" s="1" t="s">
        <v>2</v>
      </c>
      <c r="C199" s="1" t="s">
        <v>201</v>
      </c>
      <c r="E199" s="14" t="s">
        <v>196</v>
      </c>
      <c r="F199" s="14" t="s">
        <v>518</v>
      </c>
    </row>
    <row r="200" spans="1:6" x14ac:dyDescent="0.25">
      <c r="A200" s="1">
        <v>9</v>
      </c>
      <c r="B200" s="1" t="s">
        <v>194</v>
      </c>
      <c r="C200" s="1" t="s">
        <v>195</v>
      </c>
      <c r="E200" s="14" t="s">
        <v>196</v>
      </c>
      <c r="F200" s="14" t="s">
        <v>520</v>
      </c>
    </row>
    <row r="201" spans="1:6" x14ac:dyDescent="0.25">
      <c r="A201" s="1">
        <v>10</v>
      </c>
      <c r="B201" s="1" t="s">
        <v>194</v>
      </c>
      <c r="C201" s="1" t="s">
        <v>198</v>
      </c>
      <c r="E201" s="14" t="s">
        <v>196</v>
      </c>
    </row>
  </sheetData>
  <sortState ref="B192:F201">
    <sortCondition ref="F192:F201"/>
  </sortState>
  <pageMargins left="0.7" right="0.7" top="0.75" bottom="0.75" header="0.51180555555555496" footer="0.51180555555555496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zoomScale="115" zoomScaleNormal="100" zoomScaleSheetLayoutView="115" workbookViewId="0">
      <selection activeCell="J8" sqref="J8"/>
    </sheetView>
  </sheetViews>
  <sheetFormatPr defaultRowHeight="12.75" x14ac:dyDescent="0.2"/>
  <cols>
    <col min="2" max="2" width="21.42578125" bestFit="1" customWidth="1"/>
    <col min="3" max="3" width="19.28515625" bestFit="1" customWidth="1"/>
    <col min="5" max="5" width="19.7109375" bestFit="1" customWidth="1"/>
    <col min="6" max="6" width="13.85546875" customWidth="1"/>
  </cols>
  <sheetData>
    <row r="1" spans="1:13" ht="15" x14ac:dyDescent="0.25">
      <c r="A1" s="4"/>
      <c r="B1" s="4"/>
      <c r="C1" s="4"/>
      <c r="D1" s="4"/>
      <c r="E1" s="19"/>
      <c r="F1" s="19"/>
    </row>
    <row r="2" spans="1:13" ht="15" x14ac:dyDescent="0.25">
      <c r="A2" s="4"/>
      <c r="B2" s="4" t="s">
        <v>224</v>
      </c>
      <c r="C2" s="4"/>
      <c r="D2" s="4"/>
      <c r="E2" s="22">
        <v>0.5625</v>
      </c>
      <c r="F2" s="19"/>
    </row>
    <row r="3" spans="1:13" ht="15" x14ac:dyDescent="0.25">
      <c r="A3" s="1">
        <v>1</v>
      </c>
      <c r="B3" s="1" t="s">
        <v>194</v>
      </c>
      <c r="C3" s="1" t="s">
        <v>199</v>
      </c>
      <c r="D3" s="1"/>
      <c r="E3" s="14" t="s">
        <v>196</v>
      </c>
      <c r="F3" s="14" t="s">
        <v>512</v>
      </c>
      <c r="G3" s="14">
        <f>3*60+45.2</f>
        <v>225.2</v>
      </c>
      <c r="H3">
        <v>56.3</v>
      </c>
      <c r="I3">
        <f>G3-H3</f>
        <v>168.89999999999998</v>
      </c>
      <c r="J3" s="29">
        <f>I3/60</f>
        <v>2.8149999999999995</v>
      </c>
      <c r="K3">
        <f>I3-120</f>
        <v>48.899999999999977</v>
      </c>
      <c r="L3">
        <v>2</v>
      </c>
      <c r="M3" s="30">
        <v>1.9548611111111112E-3</v>
      </c>
    </row>
    <row r="4" spans="1:13" ht="15" x14ac:dyDescent="0.25">
      <c r="A4" s="1">
        <v>2</v>
      </c>
      <c r="B4" s="1" t="s">
        <v>194</v>
      </c>
      <c r="C4" s="1" t="s">
        <v>200</v>
      </c>
      <c r="D4" s="1"/>
      <c r="E4" s="14" t="s">
        <v>196</v>
      </c>
      <c r="F4" s="14" t="s">
        <v>510</v>
      </c>
      <c r="G4" s="14">
        <f>3*60+41.8</f>
        <v>221.8</v>
      </c>
      <c r="H4">
        <v>40.799999999999997</v>
      </c>
      <c r="I4">
        <f>G4-H4</f>
        <v>181</v>
      </c>
      <c r="J4" s="29">
        <f>I4/60</f>
        <v>3.0166666666666666</v>
      </c>
      <c r="K4">
        <f>I4-180</f>
        <v>1</v>
      </c>
      <c r="L4">
        <v>3</v>
      </c>
      <c r="M4" s="28">
        <v>0.12569444444444444</v>
      </c>
    </row>
    <row r="5" spans="1:13" ht="15" x14ac:dyDescent="0.25">
      <c r="A5" s="1">
        <v>3</v>
      </c>
      <c r="B5" s="1" t="s">
        <v>194</v>
      </c>
      <c r="C5" s="1" t="s">
        <v>203</v>
      </c>
      <c r="D5" s="1"/>
      <c r="E5" s="14" t="s">
        <v>196</v>
      </c>
      <c r="F5" s="14" t="s">
        <v>504</v>
      </c>
      <c r="G5" s="14">
        <f>3*60+16.3</f>
        <v>196.3</v>
      </c>
      <c r="H5">
        <v>8.3000000000000007</v>
      </c>
      <c r="I5">
        <f>G5-H5</f>
        <v>188</v>
      </c>
      <c r="J5" s="29">
        <f>I5/60</f>
        <v>3.1333333333333333</v>
      </c>
      <c r="K5">
        <f t="shared" ref="K5:K8" si="0">I5-180</f>
        <v>8</v>
      </c>
      <c r="L5">
        <v>3</v>
      </c>
      <c r="M5" s="28">
        <v>0.13055555555555556</v>
      </c>
    </row>
    <row r="6" spans="1:13" ht="15" x14ac:dyDescent="0.25">
      <c r="A6" s="1">
        <v>4</v>
      </c>
      <c r="B6" s="1" t="s">
        <v>194</v>
      </c>
      <c r="C6" s="1" t="s">
        <v>204</v>
      </c>
      <c r="D6" s="1"/>
      <c r="E6" s="14" t="s">
        <v>196</v>
      </c>
      <c r="F6" s="14" t="s">
        <v>506</v>
      </c>
      <c r="G6" s="14">
        <f>3*60+19.7</f>
        <v>199.7</v>
      </c>
      <c r="H6">
        <v>10.199999999999999</v>
      </c>
      <c r="I6">
        <f>G6-H6</f>
        <v>189.5</v>
      </c>
      <c r="J6" s="29">
        <f>I6/60</f>
        <v>3.1583333333333332</v>
      </c>
      <c r="K6">
        <f t="shared" si="0"/>
        <v>9.5</v>
      </c>
      <c r="L6">
        <v>3</v>
      </c>
      <c r="M6" s="30">
        <v>2.193287037037037E-3</v>
      </c>
    </row>
    <row r="7" spans="1:13" ht="15" x14ac:dyDescent="0.25">
      <c r="A7" s="1">
        <v>5</v>
      </c>
      <c r="B7" s="1" t="s">
        <v>2</v>
      </c>
      <c r="C7" s="1" t="s">
        <v>201</v>
      </c>
      <c r="D7" s="1"/>
      <c r="E7" s="14" t="s">
        <v>196</v>
      </c>
      <c r="F7" s="14" t="s">
        <v>518</v>
      </c>
      <c r="G7" s="14">
        <f>4*60+18</f>
        <v>258</v>
      </c>
      <c r="H7">
        <v>51.6</v>
      </c>
      <c r="I7">
        <f>G7-H7</f>
        <v>206.4</v>
      </c>
      <c r="J7" s="29">
        <f>I7/60</f>
        <v>3.44</v>
      </c>
      <c r="K7">
        <f t="shared" si="0"/>
        <v>26.400000000000006</v>
      </c>
      <c r="L7">
        <v>3</v>
      </c>
      <c r="M7" s="30">
        <v>2.3888888888888887E-3</v>
      </c>
    </row>
    <row r="8" spans="1:13" ht="15" x14ac:dyDescent="0.25">
      <c r="A8" s="1">
        <v>6</v>
      </c>
      <c r="B8" s="1" t="s">
        <v>194</v>
      </c>
      <c r="C8" s="1" t="s">
        <v>205</v>
      </c>
      <c r="D8" s="1"/>
      <c r="E8" s="14" t="s">
        <v>196</v>
      </c>
      <c r="F8" s="14" t="s">
        <v>508</v>
      </c>
      <c r="G8" s="14">
        <f>3*60+28.7</f>
        <v>208.7</v>
      </c>
      <c r="H8">
        <v>1.3</v>
      </c>
      <c r="I8">
        <f>G8-H8</f>
        <v>207.39999999999998</v>
      </c>
      <c r="J8" s="29">
        <f>I8/60</f>
        <v>3.4566666666666661</v>
      </c>
      <c r="K8">
        <f t="shared" si="0"/>
        <v>27.399999999999977</v>
      </c>
      <c r="L8">
        <v>3</v>
      </c>
      <c r="M8" s="30">
        <v>2.4004629629629627E-3</v>
      </c>
    </row>
    <row r="9" spans="1:13" ht="15" x14ac:dyDescent="0.25">
      <c r="A9" s="1">
        <v>10</v>
      </c>
      <c r="B9" s="1" t="s">
        <v>194</v>
      </c>
      <c r="C9" s="1" t="s">
        <v>198</v>
      </c>
      <c r="D9" s="1"/>
      <c r="E9" s="14" t="s">
        <v>196</v>
      </c>
      <c r="F9" s="14"/>
      <c r="G9" s="14"/>
      <c r="J9" s="29"/>
    </row>
    <row r="13" spans="1:13" ht="15" x14ac:dyDescent="0.25">
      <c r="A13" s="1">
        <v>1</v>
      </c>
      <c r="B13" s="1" t="s">
        <v>194</v>
      </c>
      <c r="C13" s="1" t="s">
        <v>195</v>
      </c>
      <c r="D13" s="1"/>
      <c r="E13" s="14" t="s">
        <v>196</v>
      </c>
      <c r="F13" s="14" t="s">
        <v>520</v>
      </c>
      <c r="G13" s="14">
        <f>4*60+23</f>
        <v>263</v>
      </c>
      <c r="H13">
        <v>63.8</v>
      </c>
      <c r="I13">
        <f>G13-H13</f>
        <v>199.2</v>
      </c>
      <c r="J13" s="29">
        <f>I13/60</f>
        <v>3.32</v>
      </c>
      <c r="K13">
        <f>I13-180</f>
        <v>19.199999999999989</v>
      </c>
      <c r="L13">
        <v>3</v>
      </c>
      <c r="M13" s="30">
        <v>2.3055555555555555E-3</v>
      </c>
    </row>
    <row r="14" spans="1:13" ht="15" x14ac:dyDescent="0.25">
      <c r="A14" s="1">
        <v>2</v>
      </c>
      <c r="B14" s="1" t="s">
        <v>194</v>
      </c>
      <c r="C14" s="1" t="s">
        <v>197</v>
      </c>
      <c r="D14" s="1"/>
      <c r="E14" s="14" t="s">
        <v>196</v>
      </c>
      <c r="F14" s="14" t="s">
        <v>516</v>
      </c>
      <c r="G14" s="14">
        <f>4*60+16.4</f>
        <v>256.39999999999998</v>
      </c>
      <c r="H14">
        <v>36.799999999999997</v>
      </c>
      <c r="I14">
        <f>G14-H14</f>
        <v>219.59999999999997</v>
      </c>
      <c r="J14" s="29">
        <f>I14/60</f>
        <v>3.6599999999999993</v>
      </c>
      <c r="K14">
        <f>I14-180</f>
        <v>39.599999999999966</v>
      </c>
      <c r="L14">
        <v>3</v>
      </c>
      <c r="M14" s="30">
        <v>2.5416666666666669E-3</v>
      </c>
    </row>
    <row r="15" spans="1:13" ht="15" x14ac:dyDescent="0.25">
      <c r="A15" s="1">
        <v>3</v>
      </c>
      <c r="B15" s="1" t="s">
        <v>194</v>
      </c>
      <c r="C15" s="1" t="s">
        <v>202</v>
      </c>
      <c r="D15" s="1"/>
      <c r="E15" s="14" t="s">
        <v>196</v>
      </c>
      <c r="F15" s="14" t="s">
        <v>514</v>
      </c>
      <c r="G15" s="14">
        <f>3*60+48</f>
        <v>228</v>
      </c>
      <c r="H15">
        <v>7.4</v>
      </c>
      <c r="I15">
        <f>G15-H15</f>
        <v>220.6</v>
      </c>
      <c r="J15" s="29">
        <f>I15/60</f>
        <v>3.6766666666666667</v>
      </c>
      <c r="K15">
        <f>I15-180</f>
        <v>40.599999999999994</v>
      </c>
      <c r="L15">
        <v>3</v>
      </c>
      <c r="M15" s="30">
        <v>2.5532407407407409E-3</v>
      </c>
    </row>
  </sheetData>
  <sortState ref="A3:J11">
    <sortCondition ref="J3:J11"/>
  </sortState>
  <pageMargins left="0.7" right="0.7" top="0.75" bottom="0.75" header="0.3" footer="0.3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166" workbookViewId="0">
      <selection activeCell="E179" sqref="E179:E188"/>
    </sheetView>
  </sheetViews>
  <sheetFormatPr defaultRowHeight="12.75" x14ac:dyDescent="0.2"/>
  <sheetData>
    <row r="1" spans="1:7" x14ac:dyDescent="0.2">
      <c r="A1">
        <v>7</v>
      </c>
      <c r="B1">
        <v>1</v>
      </c>
      <c r="C1" t="s">
        <v>3</v>
      </c>
      <c r="E1" t="s">
        <v>240</v>
      </c>
      <c r="F1">
        <v>1500</v>
      </c>
      <c r="G1" t="s">
        <v>241</v>
      </c>
    </row>
    <row r="2" spans="1:7" x14ac:dyDescent="0.2">
      <c r="A2">
        <v>2</v>
      </c>
      <c r="B2">
        <v>2</v>
      </c>
      <c r="C2" t="s">
        <v>7</v>
      </c>
      <c r="E2" t="s">
        <v>230</v>
      </c>
      <c r="F2">
        <v>1500</v>
      </c>
      <c r="G2" t="s">
        <v>231</v>
      </c>
    </row>
    <row r="3" spans="1:7" x14ac:dyDescent="0.2">
      <c r="A3">
        <v>3</v>
      </c>
      <c r="B3">
        <v>3</v>
      </c>
      <c r="C3" t="s">
        <v>9</v>
      </c>
      <c r="E3" t="s">
        <v>232</v>
      </c>
      <c r="F3">
        <v>1500</v>
      </c>
      <c r="G3" t="s">
        <v>233</v>
      </c>
    </row>
    <row r="4" spans="1:7" x14ac:dyDescent="0.2">
      <c r="A4">
        <v>1</v>
      </c>
      <c r="B4">
        <v>4</v>
      </c>
      <c r="C4" t="s">
        <v>12</v>
      </c>
      <c r="E4" t="s">
        <v>228</v>
      </c>
      <c r="F4">
        <v>1500</v>
      </c>
      <c r="G4" t="s">
        <v>229</v>
      </c>
    </row>
    <row r="5" spans="1:7" x14ac:dyDescent="0.2">
      <c r="A5">
        <v>6</v>
      </c>
      <c r="B5">
        <v>5</v>
      </c>
      <c r="C5" t="s">
        <v>13</v>
      </c>
      <c r="E5" t="s">
        <v>238</v>
      </c>
      <c r="F5">
        <v>1500</v>
      </c>
      <c r="G5" t="s">
        <v>239</v>
      </c>
    </row>
    <row r="6" spans="1:7" x14ac:dyDescent="0.2">
      <c r="A6">
        <v>4</v>
      </c>
      <c r="B6">
        <v>6</v>
      </c>
      <c r="C6" t="s">
        <v>16</v>
      </c>
      <c r="E6" t="s">
        <v>234</v>
      </c>
      <c r="F6">
        <v>1500</v>
      </c>
      <c r="G6" t="s">
        <v>235</v>
      </c>
    </row>
    <row r="7" spans="1:7" x14ac:dyDescent="0.2">
      <c r="A7">
        <v>5</v>
      </c>
      <c r="B7">
        <v>7</v>
      </c>
      <c r="C7" t="s">
        <v>18</v>
      </c>
      <c r="E7" t="s">
        <v>236</v>
      </c>
      <c r="F7">
        <v>1500</v>
      </c>
      <c r="G7" t="s">
        <v>237</v>
      </c>
    </row>
    <row r="8" spans="1:7" x14ac:dyDescent="0.2">
      <c r="A8">
        <v>1</v>
      </c>
      <c r="B8">
        <v>1</v>
      </c>
      <c r="C8" t="s">
        <v>20</v>
      </c>
      <c r="E8" t="s">
        <v>242</v>
      </c>
      <c r="F8">
        <v>1500</v>
      </c>
      <c r="G8" t="s">
        <v>243</v>
      </c>
    </row>
    <row r="9" spans="1:7" x14ac:dyDescent="0.2">
      <c r="A9">
        <v>8</v>
      </c>
      <c r="B9">
        <v>2</v>
      </c>
      <c r="C9" t="s">
        <v>254</v>
      </c>
      <c r="E9" t="s">
        <v>255</v>
      </c>
      <c r="F9">
        <v>0</v>
      </c>
    </row>
    <row r="10" spans="1:7" x14ac:dyDescent="0.2">
      <c r="A10">
        <v>3</v>
      </c>
      <c r="B10">
        <v>3</v>
      </c>
      <c r="C10" t="s">
        <v>23</v>
      </c>
      <c r="E10" t="s">
        <v>246</v>
      </c>
      <c r="F10">
        <v>1500</v>
      </c>
      <c r="G10" t="s">
        <v>247</v>
      </c>
    </row>
    <row r="11" spans="1:7" x14ac:dyDescent="0.2">
      <c r="A11">
        <v>7</v>
      </c>
      <c r="B11">
        <v>4</v>
      </c>
      <c r="C11" t="s">
        <v>25</v>
      </c>
      <c r="E11" t="s">
        <v>238</v>
      </c>
      <c r="F11">
        <v>1500</v>
      </c>
      <c r="G11" t="s">
        <v>239</v>
      </c>
    </row>
    <row r="12" spans="1:7" x14ac:dyDescent="0.2">
      <c r="A12">
        <v>5</v>
      </c>
      <c r="B12">
        <v>5</v>
      </c>
      <c r="C12" t="s">
        <v>26</v>
      </c>
      <c r="E12" t="s">
        <v>250</v>
      </c>
      <c r="F12">
        <v>1500</v>
      </c>
      <c r="G12" t="s">
        <v>251</v>
      </c>
    </row>
    <row r="13" spans="1:7" x14ac:dyDescent="0.2">
      <c r="A13">
        <v>2</v>
      </c>
      <c r="B13">
        <v>6</v>
      </c>
      <c r="C13" t="s">
        <v>27</v>
      </c>
      <c r="E13" t="s">
        <v>244</v>
      </c>
      <c r="F13">
        <v>1500</v>
      </c>
      <c r="G13" t="s">
        <v>245</v>
      </c>
    </row>
    <row r="14" spans="1:7" x14ac:dyDescent="0.2">
      <c r="A14">
        <v>4</v>
      </c>
      <c r="B14">
        <v>7</v>
      </c>
      <c r="C14" t="s">
        <v>28</v>
      </c>
      <c r="E14" t="s">
        <v>248</v>
      </c>
      <c r="F14">
        <v>1500</v>
      </c>
      <c r="G14" t="s">
        <v>249</v>
      </c>
    </row>
    <row r="15" spans="1:7" x14ac:dyDescent="0.2">
      <c r="A15">
        <v>6</v>
      </c>
      <c r="B15">
        <v>8</v>
      </c>
      <c r="C15" t="s">
        <v>29</v>
      </c>
      <c r="E15" t="s">
        <v>252</v>
      </c>
      <c r="F15">
        <v>1500</v>
      </c>
      <c r="G15" t="s">
        <v>253</v>
      </c>
    </row>
    <row r="16" spans="1:7" x14ac:dyDescent="0.2">
      <c r="A16">
        <v>9</v>
      </c>
      <c r="B16">
        <v>1</v>
      </c>
      <c r="C16" t="s">
        <v>30</v>
      </c>
      <c r="E16" t="s">
        <v>255</v>
      </c>
      <c r="F16">
        <v>0</v>
      </c>
      <c r="G16" t="s">
        <v>272</v>
      </c>
    </row>
    <row r="17" spans="1:7" x14ac:dyDescent="0.2">
      <c r="A17">
        <v>1</v>
      </c>
      <c r="B17">
        <v>2</v>
      </c>
      <c r="C17" t="s">
        <v>31</v>
      </c>
      <c r="E17" t="s">
        <v>256</v>
      </c>
      <c r="F17">
        <v>1500</v>
      </c>
      <c r="G17" t="s">
        <v>257</v>
      </c>
    </row>
    <row r="18" spans="1:7" x14ac:dyDescent="0.2">
      <c r="A18">
        <v>10</v>
      </c>
      <c r="B18">
        <v>3</v>
      </c>
      <c r="C18" t="s">
        <v>254</v>
      </c>
      <c r="E18" t="s">
        <v>255</v>
      </c>
      <c r="F18">
        <v>0</v>
      </c>
    </row>
    <row r="19" spans="1:7" x14ac:dyDescent="0.2">
      <c r="A19">
        <v>8</v>
      </c>
      <c r="B19">
        <v>4</v>
      </c>
      <c r="C19" t="s">
        <v>33</v>
      </c>
      <c r="E19" t="s">
        <v>270</v>
      </c>
      <c r="F19">
        <v>1500</v>
      </c>
      <c r="G19" t="s">
        <v>271</v>
      </c>
    </row>
    <row r="20" spans="1:7" x14ac:dyDescent="0.2">
      <c r="A20">
        <v>2</v>
      </c>
      <c r="B20">
        <v>5</v>
      </c>
      <c r="C20" t="s">
        <v>34</v>
      </c>
      <c r="E20" t="s">
        <v>258</v>
      </c>
      <c r="F20">
        <v>1500</v>
      </c>
      <c r="G20" t="s">
        <v>259</v>
      </c>
    </row>
    <row r="21" spans="1:7" x14ac:dyDescent="0.2">
      <c r="A21">
        <v>5</v>
      </c>
      <c r="B21">
        <v>6</v>
      </c>
      <c r="C21" t="s">
        <v>35</v>
      </c>
      <c r="E21" t="s">
        <v>264</v>
      </c>
      <c r="F21">
        <v>1500</v>
      </c>
      <c r="G21" t="s">
        <v>265</v>
      </c>
    </row>
    <row r="22" spans="1:7" x14ac:dyDescent="0.2">
      <c r="A22">
        <v>6</v>
      </c>
      <c r="B22">
        <v>7</v>
      </c>
      <c r="C22" t="s">
        <v>36</v>
      </c>
      <c r="E22" t="s">
        <v>266</v>
      </c>
      <c r="F22">
        <v>1500</v>
      </c>
      <c r="G22" t="s">
        <v>267</v>
      </c>
    </row>
    <row r="23" spans="1:7" x14ac:dyDescent="0.2">
      <c r="A23">
        <v>3</v>
      </c>
      <c r="B23">
        <v>8</v>
      </c>
      <c r="C23" t="s">
        <v>37</v>
      </c>
      <c r="E23" t="s">
        <v>260</v>
      </c>
      <c r="F23">
        <v>1500</v>
      </c>
      <c r="G23" t="s">
        <v>261</v>
      </c>
    </row>
    <row r="24" spans="1:7" x14ac:dyDescent="0.2">
      <c r="A24">
        <v>7</v>
      </c>
      <c r="B24">
        <v>9</v>
      </c>
      <c r="C24" t="s">
        <v>38</v>
      </c>
      <c r="E24" t="s">
        <v>268</v>
      </c>
      <c r="F24">
        <v>1500</v>
      </c>
      <c r="G24" t="s">
        <v>269</v>
      </c>
    </row>
    <row r="25" spans="1:7" x14ac:dyDescent="0.2">
      <c r="A25">
        <v>4</v>
      </c>
      <c r="B25">
        <v>10</v>
      </c>
      <c r="C25" t="s">
        <v>39</v>
      </c>
      <c r="E25" t="s">
        <v>262</v>
      </c>
      <c r="F25">
        <v>1500</v>
      </c>
      <c r="G25" t="s">
        <v>263</v>
      </c>
    </row>
    <row r="26" spans="1:7" x14ac:dyDescent="0.2">
      <c r="A26">
        <v>2</v>
      </c>
      <c r="B26">
        <v>1</v>
      </c>
      <c r="C26" t="s">
        <v>40</v>
      </c>
      <c r="E26" t="s">
        <v>275</v>
      </c>
      <c r="F26">
        <v>1500</v>
      </c>
      <c r="G26" t="s">
        <v>276</v>
      </c>
    </row>
    <row r="27" spans="1:7" x14ac:dyDescent="0.2">
      <c r="A27">
        <v>5</v>
      </c>
      <c r="B27">
        <v>2</v>
      </c>
      <c r="C27" t="s">
        <v>42</v>
      </c>
      <c r="E27" t="s">
        <v>281</v>
      </c>
      <c r="F27">
        <v>1500</v>
      </c>
      <c r="G27" t="s">
        <v>282</v>
      </c>
    </row>
    <row r="28" spans="1:7" x14ac:dyDescent="0.2">
      <c r="A28">
        <v>4</v>
      </c>
      <c r="B28">
        <v>3</v>
      </c>
      <c r="C28" t="s">
        <v>43</v>
      </c>
      <c r="E28" t="s">
        <v>279</v>
      </c>
      <c r="F28">
        <v>1500</v>
      </c>
      <c r="G28" t="s">
        <v>280</v>
      </c>
    </row>
    <row r="29" spans="1:7" x14ac:dyDescent="0.2">
      <c r="A29">
        <v>1</v>
      </c>
      <c r="B29">
        <v>4</v>
      </c>
      <c r="C29" t="s">
        <v>44</v>
      </c>
      <c r="E29" t="s">
        <v>273</v>
      </c>
      <c r="F29">
        <v>1500</v>
      </c>
      <c r="G29" t="s">
        <v>274</v>
      </c>
    </row>
    <row r="30" spans="1:7" x14ac:dyDescent="0.2">
      <c r="A30">
        <v>3</v>
      </c>
      <c r="B30">
        <v>5</v>
      </c>
      <c r="C30" t="s">
        <v>45</v>
      </c>
      <c r="E30" t="s">
        <v>277</v>
      </c>
      <c r="F30">
        <v>1500</v>
      </c>
      <c r="G30" t="s">
        <v>278</v>
      </c>
    </row>
    <row r="31" spans="1:7" x14ac:dyDescent="0.2">
      <c r="A31">
        <v>6</v>
      </c>
      <c r="B31">
        <v>6</v>
      </c>
      <c r="C31" t="s">
        <v>46</v>
      </c>
      <c r="E31" t="s">
        <v>283</v>
      </c>
      <c r="F31">
        <v>1500</v>
      </c>
      <c r="G31" t="s">
        <v>284</v>
      </c>
    </row>
    <row r="32" spans="1:7" x14ac:dyDescent="0.2">
      <c r="A32">
        <v>3</v>
      </c>
      <c r="B32">
        <v>1</v>
      </c>
      <c r="C32" t="s">
        <v>47</v>
      </c>
      <c r="E32" t="s">
        <v>273</v>
      </c>
      <c r="F32">
        <v>1500</v>
      </c>
      <c r="G32" t="s">
        <v>274</v>
      </c>
    </row>
    <row r="33" spans="1:7" x14ac:dyDescent="0.2">
      <c r="A33">
        <v>5</v>
      </c>
      <c r="B33">
        <v>2</v>
      </c>
      <c r="C33" t="s">
        <v>48</v>
      </c>
      <c r="E33" t="s">
        <v>291</v>
      </c>
      <c r="F33">
        <v>1500</v>
      </c>
      <c r="G33" t="s">
        <v>292</v>
      </c>
    </row>
    <row r="34" spans="1:7" x14ac:dyDescent="0.2">
      <c r="A34">
        <v>6</v>
      </c>
      <c r="B34">
        <v>3</v>
      </c>
      <c r="C34" t="s">
        <v>49</v>
      </c>
      <c r="E34" t="s">
        <v>293</v>
      </c>
      <c r="F34">
        <v>1500</v>
      </c>
      <c r="G34" t="s">
        <v>294</v>
      </c>
    </row>
    <row r="35" spans="1:7" x14ac:dyDescent="0.2">
      <c r="A35">
        <v>7</v>
      </c>
      <c r="B35">
        <v>4</v>
      </c>
      <c r="C35" t="s">
        <v>50</v>
      </c>
      <c r="E35" t="s">
        <v>295</v>
      </c>
      <c r="F35">
        <v>1500</v>
      </c>
      <c r="G35" t="s">
        <v>296</v>
      </c>
    </row>
    <row r="36" spans="1:7" x14ac:dyDescent="0.2">
      <c r="A36">
        <v>4</v>
      </c>
      <c r="B36">
        <v>5</v>
      </c>
      <c r="C36" t="s">
        <v>52</v>
      </c>
      <c r="E36" t="s">
        <v>289</v>
      </c>
      <c r="F36">
        <v>1500</v>
      </c>
      <c r="G36" t="s">
        <v>290</v>
      </c>
    </row>
    <row r="37" spans="1:7" x14ac:dyDescent="0.2">
      <c r="A37">
        <v>2</v>
      </c>
      <c r="B37">
        <v>6</v>
      </c>
      <c r="C37" t="s">
        <v>51</v>
      </c>
      <c r="E37" t="s">
        <v>287</v>
      </c>
      <c r="F37">
        <v>1500</v>
      </c>
      <c r="G37" t="s">
        <v>288</v>
      </c>
    </row>
    <row r="38" spans="1:7" x14ac:dyDescent="0.2">
      <c r="A38">
        <v>1</v>
      </c>
      <c r="B38">
        <v>7</v>
      </c>
      <c r="C38" t="s">
        <v>54</v>
      </c>
      <c r="E38" t="s">
        <v>285</v>
      </c>
      <c r="F38">
        <v>1500</v>
      </c>
      <c r="G38" t="s">
        <v>286</v>
      </c>
    </row>
    <row r="40" spans="1:7" x14ac:dyDescent="0.2">
      <c r="A40">
        <v>8</v>
      </c>
      <c r="B40">
        <v>1</v>
      </c>
      <c r="C40" t="s">
        <v>56</v>
      </c>
      <c r="E40" t="s">
        <v>255</v>
      </c>
      <c r="F40">
        <v>0</v>
      </c>
    </row>
    <row r="41" spans="1:7" x14ac:dyDescent="0.2">
      <c r="A41">
        <v>3</v>
      </c>
      <c r="B41">
        <v>2</v>
      </c>
      <c r="C41" t="s">
        <v>58</v>
      </c>
      <c r="E41" t="s">
        <v>301</v>
      </c>
      <c r="F41">
        <v>1500</v>
      </c>
      <c r="G41" t="s">
        <v>302</v>
      </c>
    </row>
    <row r="42" spans="1:7" x14ac:dyDescent="0.2">
      <c r="A42">
        <v>3</v>
      </c>
      <c r="B42">
        <v>3</v>
      </c>
      <c r="C42" t="s">
        <v>59</v>
      </c>
      <c r="E42" t="s">
        <v>301</v>
      </c>
      <c r="F42">
        <v>1500</v>
      </c>
      <c r="G42" t="s">
        <v>302</v>
      </c>
    </row>
    <row r="43" spans="1:7" x14ac:dyDescent="0.2">
      <c r="A43">
        <v>8</v>
      </c>
      <c r="B43">
        <v>4</v>
      </c>
      <c r="C43" t="s">
        <v>60</v>
      </c>
      <c r="E43" t="s">
        <v>255</v>
      </c>
      <c r="F43">
        <v>0</v>
      </c>
    </row>
    <row r="44" spans="1:7" x14ac:dyDescent="0.2">
      <c r="A44">
        <v>8</v>
      </c>
      <c r="B44">
        <v>5</v>
      </c>
      <c r="C44" t="s">
        <v>226</v>
      </c>
      <c r="E44" t="s">
        <v>255</v>
      </c>
      <c r="F44">
        <v>0</v>
      </c>
    </row>
    <row r="45" spans="1:7" x14ac:dyDescent="0.2">
      <c r="A45">
        <v>6</v>
      </c>
      <c r="B45">
        <v>6</v>
      </c>
      <c r="C45" t="s">
        <v>63</v>
      </c>
      <c r="E45" t="s">
        <v>305</v>
      </c>
      <c r="F45">
        <v>1500</v>
      </c>
      <c r="G45" t="s">
        <v>306</v>
      </c>
    </row>
    <row r="46" spans="1:7" x14ac:dyDescent="0.2">
      <c r="A46">
        <v>1</v>
      </c>
      <c r="B46">
        <v>7</v>
      </c>
      <c r="C46" t="s">
        <v>64</v>
      </c>
      <c r="E46" t="s">
        <v>297</v>
      </c>
      <c r="F46">
        <v>1500</v>
      </c>
      <c r="G46" t="s">
        <v>298</v>
      </c>
    </row>
    <row r="47" spans="1:7" x14ac:dyDescent="0.2">
      <c r="A47">
        <v>7</v>
      </c>
      <c r="B47">
        <v>8</v>
      </c>
      <c r="C47" t="s">
        <v>65</v>
      </c>
      <c r="E47" t="s">
        <v>307</v>
      </c>
      <c r="F47">
        <v>1500</v>
      </c>
      <c r="G47" t="s">
        <v>308</v>
      </c>
    </row>
    <row r="48" spans="1:7" x14ac:dyDescent="0.2">
      <c r="A48">
        <v>5</v>
      </c>
      <c r="B48">
        <v>9</v>
      </c>
      <c r="C48" t="s">
        <v>66</v>
      </c>
      <c r="E48" t="s">
        <v>303</v>
      </c>
      <c r="F48">
        <v>1500</v>
      </c>
      <c r="G48" t="s">
        <v>304</v>
      </c>
    </row>
    <row r="49" spans="1:7" x14ac:dyDescent="0.2">
      <c r="A49">
        <v>2</v>
      </c>
      <c r="B49">
        <v>10</v>
      </c>
      <c r="C49" t="s">
        <v>67</v>
      </c>
      <c r="E49" t="s">
        <v>299</v>
      </c>
      <c r="F49">
        <v>1500</v>
      </c>
      <c r="G49" t="s">
        <v>300</v>
      </c>
    </row>
    <row r="51" spans="1:7" x14ac:dyDescent="0.2">
      <c r="A51">
        <v>5</v>
      </c>
      <c r="B51">
        <v>1</v>
      </c>
      <c r="C51" t="s">
        <v>68</v>
      </c>
      <c r="E51" t="s">
        <v>317</v>
      </c>
      <c r="F51">
        <v>2000</v>
      </c>
      <c r="G51" t="s">
        <v>318</v>
      </c>
    </row>
    <row r="52" spans="1:7" x14ac:dyDescent="0.2">
      <c r="A52">
        <v>1</v>
      </c>
      <c r="B52">
        <v>2</v>
      </c>
      <c r="C52" t="s">
        <v>70</v>
      </c>
      <c r="E52" t="s">
        <v>309</v>
      </c>
      <c r="F52">
        <v>2000</v>
      </c>
      <c r="G52" t="s">
        <v>310</v>
      </c>
    </row>
    <row r="53" spans="1:7" x14ac:dyDescent="0.2">
      <c r="A53">
        <v>4</v>
      </c>
      <c r="B53">
        <v>3</v>
      </c>
      <c r="C53" t="s">
        <v>71</v>
      </c>
      <c r="E53" t="s">
        <v>315</v>
      </c>
      <c r="F53">
        <v>2000</v>
      </c>
      <c r="G53" t="s">
        <v>316</v>
      </c>
    </row>
    <row r="54" spans="1:7" x14ac:dyDescent="0.2">
      <c r="A54">
        <v>2</v>
      </c>
      <c r="B54">
        <v>4</v>
      </c>
      <c r="C54" t="s">
        <v>72</v>
      </c>
      <c r="E54" t="s">
        <v>311</v>
      </c>
      <c r="F54">
        <v>2000</v>
      </c>
      <c r="G54" t="s">
        <v>312</v>
      </c>
    </row>
    <row r="55" spans="1:7" x14ac:dyDescent="0.2">
      <c r="A55">
        <v>3</v>
      </c>
      <c r="B55">
        <v>5</v>
      </c>
      <c r="C55" t="s">
        <v>73</v>
      </c>
      <c r="E55" t="s">
        <v>313</v>
      </c>
      <c r="F55">
        <v>2000</v>
      </c>
      <c r="G55" t="s">
        <v>314</v>
      </c>
    </row>
    <row r="57" spans="1:7" x14ac:dyDescent="0.2">
      <c r="A57">
        <v>3</v>
      </c>
      <c r="B57">
        <v>1</v>
      </c>
      <c r="C57" t="s">
        <v>74</v>
      </c>
      <c r="E57" t="s">
        <v>323</v>
      </c>
      <c r="F57">
        <v>2000</v>
      </c>
      <c r="G57" t="s">
        <v>324</v>
      </c>
    </row>
    <row r="58" spans="1:7" x14ac:dyDescent="0.2">
      <c r="A58">
        <v>5</v>
      </c>
      <c r="B58">
        <v>2</v>
      </c>
      <c r="C58" t="s">
        <v>254</v>
      </c>
      <c r="E58" t="s">
        <v>255</v>
      </c>
      <c r="F58">
        <v>0</v>
      </c>
    </row>
    <row r="59" spans="1:7" x14ac:dyDescent="0.2">
      <c r="A59">
        <v>1</v>
      </c>
      <c r="B59">
        <v>3</v>
      </c>
      <c r="C59" t="s">
        <v>76</v>
      </c>
      <c r="E59" t="s">
        <v>319</v>
      </c>
      <c r="F59">
        <v>2000</v>
      </c>
      <c r="G59" t="s">
        <v>320</v>
      </c>
    </row>
    <row r="60" spans="1:7" x14ac:dyDescent="0.2">
      <c r="A60">
        <v>5</v>
      </c>
      <c r="B60">
        <v>4</v>
      </c>
      <c r="C60" t="s">
        <v>254</v>
      </c>
      <c r="E60" t="s">
        <v>255</v>
      </c>
      <c r="F60">
        <v>0</v>
      </c>
    </row>
    <row r="61" spans="1:7" x14ac:dyDescent="0.2">
      <c r="A61">
        <v>4</v>
      </c>
      <c r="B61">
        <v>5</v>
      </c>
      <c r="C61" t="s">
        <v>78</v>
      </c>
      <c r="E61" t="s">
        <v>325</v>
      </c>
      <c r="F61">
        <v>2000</v>
      </c>
      <c r="G61" t="s">
        <v>326</v>
      </c>
    </row>
    <row r="62" spans="1:7" x14ac:dyDescent="0.2">
      <c r="A62">
        <v>2</v>
      </c>
      <c r="B62">
        <v>6</v>
      </c>
      <c r="C62" t="s">
        <v>79</v>
      </c>
      <c r="E62" t="s">
        <v>321</v>
      </c>
      <c r="F62">
        <v>2000</v>
      </c>
      <c r="G62" t="s">
        <v>322</v>
      </c>
    </row>
    <row r="64" spans="1:7" x14ac:dyDescent="0.2">
      <c r="A64">
        <v>3</v>
      </c>
      <c r="B64">
        <v>1</v>
      </c>
      <c r="C64" t="s">
        <v>80</v>
      </c>
      <c r="E64" t="s">
        <v>331</v>
      </c>
      <c r="F64">
        <v>2000</v>
      </c>
      <c r="G64" t="s">
        <v>332</v>
      </c>
    </row>
    <row r="65" spans="1:7" x14ac:dyDescent="0.2">
      <c r="A65">
        <v>10</v>
      </c>
      <c r="B65">
        <v>2</v>
      </c>
      <c r="C65" t="s">
        <v>81</v>
      </c>
      <c r="E65" t="s">
        <v>344</v>
      </c>
      <c r="F65">
        <v>2000</v>
      </c>
      <c r="G65" t="s">
        <v>345</v>
      </c>
    </row>
    <row r="66" spans="1:7" x14ac:dyDescent="0.2">
      <c r="A66">
        <v>6</v>
      </c>
      <c r="B66">
        <v>3</v>
      </c>
      <c r="C66" t="s">
        <v>82</v>
      </c>
      <c r="E66" t="s">
        <v>336</v>
      </c>
      <c r="F66">
        <v>2000</v>
      </c>
      <c r="G66" t="s">
        <v>337</v>
      </c>
    </row>
    <row r="67" spans="1:7" x14ac:dyDescent="0.2">
      <c r="A67">
        <v>1</v>
      </c>
      <c r="B67">
        <v>4</v>
      </c>
      <c r="C67" t="s">
        <v>83</v>
      </c>
      <c r="E67" t="s">
        <v>327</v>
      </c>
      <c r="F67">
        <v>2000</v>
      </c>
      <c r="G67" t="s">
        <v>328</v>
      </c>
    </row>
    <row r="68" spans="1:7" x14ac:dyDescent="0.2">
      <c r="A68">
        <v>4</v>
      </c>
      <c r="B68">
        <v>5</v>
      </c>
      <c r="C68" t="s">
        <v>84</v>
      </c>
      <c r="E68" t="s">
        <v>333</v>
      </c>
      <c r="F68">
        <v>2000</v>
      </c>
      <c r="G68" t="s">
        <v>334</v>
      </c>
    </row>
    <row r="69" spans="1:7" x14ac:dyDescent="0.2">
      <c r="A69">
        <v>2</v>
      </c>
      <c r="B69">
        <v>6</v>
      </c>
      <c r="C69" t="s">
        <v>85</v>
      </c>
      <c r="E69" t="s">
        <v>329</v>
      </c>
      <c r="F69">
        <v>2000</v>
      </c>
      <c r="G69" t="s">
        <v>330</v>
      </c>
    </row>
    <row r="70" spans="1:7" x14ac:dyDescent="0.2">
      <c r="A70">
        <v>5</v>
      </c>
      <c r="B70">
        <v>7</v>
      </c>
      <c r="C70" t="s">
        <v>86</v>
      </c>
      <c r="E70" t="s">
        <v>335</v>
      </c>
      <c r="F70">
        <v>2000</v>
      </c>
      <c r="G70" t="s">
        <v>245</v>
      </c>
    </row>
    <row r="71" spans="1:7" x14ac:dyDescent="0.2">
      <c r="A71">
        <v>9</v>
      </c>
      <c r="B71">
        <v>8</v>
      </c>
      <c r="C71" t="s">
        <v>87</v>
      </c>
      <c r="E71" t="s">
        <v>342</v>
      </c>
      <c r="F71">
        <v>2000</v>
      </c>
      <c r="G71" t="s">
        <v>343</v>
      </c>
    </row>
    <row r="72" spans="1:7" x14ac:dyDescent="0.2">
      <c r="A72">
        <v>7</v>
      </c>
      <c r="B72">
        <v>9</v>
      </c>
      <c r="C72" t="s">
        <v>88</v>
      </c>
      <c r="E72" t="s">
        <v>338</v>
      </c>
      <c r="F72">
        <v>2000</v>
      </c>
      <c r="G72" t="s">
        <v>339</v>
      </c>
    </row>
    <row r="73" spans="1:7" x14ac:dyDescent="0.2">
      <c r="A73">
        <v>8</v>
      </c>
      <c r="B73">
        <v>10</v>
      </c>
      <c r="C73" t="s">
        <v>90</v>
      </c>
      <c r="E73" t="s">
        <v>340</v>
      </c>
      <c r="F73">
        <v>2000</v>
      </c>
      <c r="G73" t="s">
        <v>341</v>
      </c>
    </row>
    <row r="75" spans="1:7" x14ac:dyDescent="0.2">
      <c r="A75">
        <v>8</v>
      </c>
      <c r="B75">
        <v>1</v>
      </c>
      <c r="C75" t="s">
        <v>91</v>
      </c>
      <c r="E75" t="s">
        <v>359</v>
      </c>
      <c r="F75">
        <v>2000</v>
      </c>
      <c r="G75" t="s">
        <v>360</v>
      </c>
    </row>
    <row r="76" spans="1:7" x14ac:dyDescent="0.2">
      <c r="A76">
        <v>6</v>
      </c>
      <c r="B76">
        <v>2</v>
      </c>
      <c r="C76" t="s">
        <v>92</v>
      </c>
      <c r="E76" t="s">
        <v>355</v>
      </c>
      <c r="F76">
        <v>2000</v>
      </c>
      <c r="G76" t="s">
        <v>356</v>
      </c>
    </row>
    <row r="77" spans="1:7" x14ac:dyDescent="0.2">
      <c r="A77">
        <v>4</v>
      </c>
      <c r="B77">
        <v>3</v>
      </c>
      <c r="C77" t="s">
        <v>93</v>
      </c>
      <c r="E77" t="s">
        <v>352</v>
      </c>
      <c r="F77">
        <v>2000</v>
      </c>
      <c r="G77" t="s">
        <v>353</v>
      </c>
    </row>
    <row r="78" spans="1:7" x14ac:dyDescent="0.2">
      <c r="A78">
        <v>3</v>
      </c>
      <c r="B78">
        <v>4</v>
      </c>
      <c r="C78" t="s">
        <v>94</v>
      </c>
      <c r="E78" t="s">
        <v>350</v>
      </c>
      <c r="F78">
        <v>2000</v>
      </c>
      <c r="G78" t="s">
        <v>351</v>
      </c>
    </row>
    <row r="79" spans="1:7" x14ac:dyDescent="0.2">
      <c r="A79">
        <v>5</v>
      </c>
      <c r="B79">
        <v>5</v>
      </c>
      <c r="C79" t="s">
        <v>95</v>
      </c>
      <c r="E79" t="s">
        <v>354</v>
      </c>
      <c r="F79">
        <v>2000</v>
      </c>
      <c r="G79" t="s">
        <v>290</v>
      </c>
    </row>
    <row r="80" spans="1:7" x14ac:dyDescent="0.2">
      <c r="A80">
        <v>7</v>
      </c>
      <c r="B80">
        <v>6</v>
      </c>
      <c r="C80" t="s">
        <v>96</v>
      </c>
      <c r="E80" t="s">
        <v>357</v>
      </c>
      <c r="F80">
        <v>2000</v>
      </c>
      <c r="G80" t="s">
        <v>358</v>
      </c>
    </row>
    <row r="81" spans="1:7" x14ac:dyDescent="0.2">
      <c r="A81">
        <v>2</v>
      </c>
      <c r="B81">
        <v>7</v>
      </c>
      <c r="C81" t="s">
        <v>97</v>
      </c>
      <c r="E81" t="s">
        <v>348</v>
      </c>
      <c r="F81">
        <v>2000</v>
      </c>
      <c r="G81" t="s">
        <v>349</v>
      </c>
    </row>
    <row r="82" spans="1:7" x14ac:dyDescent="0.2">
      <c r="A82">
        <v>10</v>
      </c>
      <c r="B82">
        <v>8</v>
      </c>
      <c r="C82" t="s">
        <v>98</v>
      </c>
      <c r="E82" t="s">
        <v>255</v>
      </c>
      <c r="F82">
        <v>0</v>
      </c>
      <c r="G82" t="s">
        <v>363</v>
      </c>
    </row>
    <row r="83" spans="1:7" x14ac:dyDescent="0.2">
      <c r="A83">
        <v>9</v>
      </c>
      <c r="B83">
        <v>9</v>
      </c>
      <c r="C83" t="s">
        <v>99</v>
      </c>
      <c r="E83" t="s">
        <v>361</v>
      </c>
      <c r="F83">
        <v>2000</v>
      </c>
      <c r="G83" t="s">
        <v>362</v>
      </c>
    </row>
    <row r="84" spans="1:7" x14ac:dyDescent="0.2">
      <c r="A84">
        <v>1</v>
      </c>
      <c r="B84">
        <v>10</v>
      </c>
      <c r="C84" t="s">
        <v>100</v>
      </c>
      <c r="E84" t="s">
        <v>346</v>
      </c>
      <c r="F84">
        <v>2000</v>
      </c>
      <c r="G84" t="s">
        <v>347</v>
      </c>
    </row>
    <row r="86" spans="1:7" x14ac:dyDescent="0.2">
      <c r="A86">
        <v>4</v>
      </c>
      <c r="B86">
        <v>1</v>
      </c>
      <c r="C86" t="s">
        <v>101</v>
      </c>
      <c r="E86" t="s">
        <v>370</v>
      </c>
      <c r="F86">
        <v>2000</v>
      </c>
      <c r="G86" t="s">
        <v>371</v>
      </c>
    </row>
    <row r="87" spans="1:7" x14ac:dyDescent="0.2">
      <c r="A87">
        <v>1</v>
      </c>
      <c r="B87">
        <v>2</v>
      </c>
      <c r="C87" t="s">
        <v>103</v>
      </c>
      <c r="E87" t="s">
        <v>364</v>
      </c>
      <c r="F87">
        <v>2000</v>
      </c>
      <c r="G87" t="s">
        <v>365</v>
      </c>
    </row>
    <row r="88" spans="1:7" x14ac:dyDescent="0.2">
      <c r="A88">
        <v>2</v>
      </c>
      <c r="B88">
        <v>3</v>
      </c>
      <c r="C88" t="s">
        <v>104</v>
      </c>
      <c r="E88" t="s">
        <v>366</v>
      </c>
      <c r="F88">
        <v>2000</v>
      </c>
      <c r="G88" t="s">
        <v>367</v>
      </c>
    </row>
    <row r="89" spans="1:7" x14ac:dyDescent="0.2">
      <c r="A89">
        <v>3</v>
      </c>
      <c r="B89">
        <v>4</v>
      </c>
      <c r="C89" t="s">
        <v>105</v>
      </c>
      <c r="E89" t="s">
        <v>368</v>
      </c>
      <c r="F89">
        <v>2000</v>
      </c>
      <c r="G89" t="s">
        <v>369</v>
      </c>
    </row>
    <row r="90" spans="1:7" x14ac:dyDescent="0.2">
      <c r="A90">
        <v>5</v>
      </c>
      <c r="B90">
        <v>5</v>
      </c>
      <c r="C90" t="s">
        <v>106</v>
      </c>
      <c r="E90" t="s">
        <v>372</v>
      </c>
      <c r="F90">
        <v>2000</v>
      </c>
      <c r="G90" t="s">
        <v>263</v>
      </c>
    </row>
    <row r="92" spans="1:7" x14ac:dyDescent="0.2">
      <c r="A92">
        <v>8</v>
      </c>
      <c r="B92">
        <v>1</v>
      </c>
      <c r="C92" t="s">
        <v>254</v>
      </c>
      <c r="E92" t="s">
        <v>255</v>
      </c>
      <c r="F92">
        <v>0</v>
      </c>
    </row>
    <row r="93" spans="1:7" x14ac:dyDescent="0.2">
      <c r="A93">
        <v>7</v>
      </c>
      <c r="B93">
        <v>2</v>
      </c>
      <c r="C93" t="s">
        <v>109</v>
      </c>
      <c r="E93" t="s">
        <v>384</v>
      </c>
      <c r="F93">
        <v>2000</v>
      </c>
      <c r="G93" t="s">
        <v>385</v>
      </c>
    </row>
    <row r="94" spans="1:7" x14ac:dyDescent="0.2">
      <c r="A94">
        <v>1</v>
      </c>
      <c r="B94">
        <v>3</v>
      </c>
      <c r="C94" t="s">
        <v>110</v>
      </c>
      <c r="E94" t="s">
        <v>373</v>
      </c>
      <c r="F94">
        <v>2000</v>
      </c>
      <c r="G94" t="s">
        <v>374</v>
      </c>
    </row>
    <row r="95" spans="1:7" x14ac:dyDescent="0.2">
      <c r="A95">
        <v>3</v>
      </c>
      <c r="B95">
        <v>4</v>
      </c>
      <c r="C95" t="s">
        <v>112</v>
      </c>
      <c r="E95" t="s">
        <v>377</v>
      </c>
      <c r="F95">
        <v>2000</v>
      </c>
      <c r="G95" t="s">
        <v>378</v>
      </c>
    </row>
    <row r="96" spans="1:7" x14ac:dyDescent="0.2">
      <c r="A96">
        <v>4</v>
      </c>
      <c r="B96">
        <v>5</v>
      </c>
      <c r="C96" t="s">
        <v>113</v>
      </c>
      <c r="E96" t="s">
        <v>379</v>
      </c>
      <c r="F96">
        <v>2000</v>
      </c>
      <c r="G96" t="s">
        <v>380</v>
      </c>
    </row>
    <row r="97" spans="1:7" x14ac:dyDescent="0.2">
      <c r="A97">
        <v>5</v>
      </c>
      <c r="B97">
        <v>6</v>
      </c>
      <c r="C97" t="s">
        <v>114</v>
      </c>
      <c r="E97" t="s">
        <v>381</v>
      </c>
      <c r="F97">
        <v>2000</v>
      </c>
      <c r="G97" t="s">
        <v>322</v>
      </c>
    </row>
    <row r="98" spans="1:7" x14ac:dyDescent="0.2">
      <c r="A98">
        <v>6</v>
      </c>
      <c r="B98">
        <v>7</v>
      </c>
      <c r="C98" t="s">
        <v>115</v>
      </c>
      <c r="E98" t="s">
        <v>382</v>
      </c>
      <c r="F98">
        <v>2000</v>
      </c>
      <c r="G98" t="s">
        <v>383</v>
      </c>
    </row>
    <row r="99" spans="1:7" x14ac:dyDescent="0.2">
      <c r="A99">
        <v>2</v>
      </c>
      <c r="B99">
        <v>8</v>
      </c>
      <c r="C99" t="s">
        <v>116</v>
      </c>
      <c r="E99" t="s">
        <v>375</v>
      </c>
      <c r="F99">
        <v>2000</v>
      </c>
      <c r="G99" t="s">
        <v>376</v>
      </c>
    </row>
    <row r="101" spans="1:7" x14ac:dyDescent="0.2">
      <c r="A101">
        <v>6</v>
      </c>
      <c r="B101">
        <v>1</v>
      </c>
      <c r="C101" t="s">
        <v>117</v>
      </c>
      <c r="E101" t="s">
        <v>397</v>
      </c>
      <c r="F101">
        <v>2000</v>
      </c>
      <c r="G101" t="s">
        <v>398</v>
      </c>
    </row>
    <row r="102" spans="1:7" x14ac:dyDescent="0.2">
      <c r="A102">
        <v>3</v>
      </c>
      <c r="B102">
        <v>2</v>
      </c>
      <c r="C102" t="s">
        <v>118</v>
      </c>
      <c r="E102" t="s">
        <v>391</v>
      </c>
      <c r="F102">
        <v>2000</v>
      </c>
      <c r="G102" t="s">
        <v>392</v>
      </c>
    </row>
    <row r="103" spans="1:7" x14ac:dyDescent="0.2">
      <c r="A103">
        <v>8</v>
      </c>
      <c r="B103">
        <v>3</v>
      </c>
      <c r="C103" t="s">
        <v>119</v>
      </c>
      <c r="E103" t="s">
        <v>400</v>
      </c>
      <c r="F103">
        <v>2000</v>
      </c>
      <c r="G103" t="s">
        <v>401</v>
      </c>
    </row>
    <row r="104" spans="1:7" x14ac:dyDescent="0.2">
      <c r="A104">
        <v>5</v>
      </c>
      <c r="B104">
        <v>4</v>
      </c>
      <c r="C104" t="s">
        <v>120</v>
      </c>
      <c r="E104" t="s">
        <v>395</v>
      </c>
      <c r="F104">
        <v>2000</v>
      </c>
      <c r="G104" t="s">
        <v>396</v>
      </c>
    </row>
    <row r="105" spans="1:7" x14ac:dyDescent="0.2">
      <c r="A105">
        <v>2</v>
      </c>
      <c r="B105">
        <v>5</v>
      </c>
      <c r="C105" t="s">
        <v>121</v>
      </c>
      <c r="E105" t="s">
        <v>389</v>
      </c>
      <c r="F105">
        <v>2000</v>
      </c>
      <c r="G105" t="s">
        <v>390</v>
      </c>
    </row>
    <row r="106" spans="1:7" x14ac:dyDescent="0.2">
      <c r="A106">
        <v>1</v>
      </c>
      <c r="B106">
        <v>6</v>
      </c>
      <c r="C106" t="s">
        <v>122</v>
      </c>
      <c r="E106" t="s">
        <v>387</v>
      </c>
      <c r="F106">
        <v>2000</v>
      </c>
      <c r="G106" t="s">
        <v>388</v>
      </c>
    </row>
    <row r="107" spans="1:7" x14ac:dyDescent="0.2">
      <c r="A107">
        <v>7</v>
      </c>
      <c r="B107">
        <v>7</v>
      </c>
      <c r="C107" t="s">
        <v>123</v>
      </c>
      <c r="E107" t="s">
        <v>399</v>
      </c>
      <c r="F107">
        <v>2000</v>
      </c>
      <c r="G107" t="s">
        <v>367</v>
      </c>
    </row>
    <row r="108" spans="1:7" x14ac:dyDescent="0.2">
      <c r="A108">
        <v>9</v>
      </c>
      <c r="B108">
        <v>8</v>
      </c>
      <c r="C108" t="s">
        <v>124</v>
      </c>
      <c r="E108" t="s">
        <v>402</v>
      </c>
      <c r="F108">
        <v>2000</v>
      </c>
      <c r="G108" t="s">
        <v>371</v>
      </c>
    </row>
    <row r="109" spans="1:7" x14ac:dyDescent="0.2">
      <c r="A109">
        <v>4</v>
      </c>
      <c r="B109">
        <v>9</v>
      </c>
      <c r="C109" t="s">
        <v>125</v>
      </c>
      <c r="E109" t="s">
        <v>393</v>
      </c>
      <c r="F109">
        <v>2000</v>
      </c>
      <c r="G109" t="s">
        <v>394</v>
      </c>
    </row>
    <row r="111" spans="1:7" x14ac:dyDescent="0.2">
      <c r="A111">
        <v>10</v>
      </c>
      <c r="B111">
        <v>1</v>
      </c>
      <c r="C111" t="s">
        <v>126</v>
      </c>
      <c r="E111" t="s">
        <v>420</v>
      </c>
      <c r="F111">
        <v>2000</v>
      </c>
      <c r="G111" t="s">
        <v>421</v>
      </c>
    </row>
    <row r="112" spans="1:7" x14ac:dyDescent="0.2">
      <c r="A112">
        <v>6</v>
      </c>
      <c r="B112">
        <v>2</v>
      </c>
      <c r="C112" t="s">
        <v>127</v>
      </c>
      <c r="E112" t="s">
        <v>412</v>
      </c>
      <c r="F112">
        <v>2000</v>
      </c>
      <c r="G112" t="s">
        <v>413</v>
      </c>
    </row>
    <row r="113" spans="1:7" x14ac:dyDescent="0.2">
      <c r="A113">
        <v>4</v>
      </c>
      <c r="B113">
        <v>3</v>
      </c>
      <c r="C113" t="s">
        <v>128</v>
      </c>
      <c r="E113" t="s">
        <v>409</v>
      </c>
      <c r="F113">
        <v>2000</v>
      </c>
      <c r="G113" t="s">
        <v>410</v>
      </c>
    </row>
    <row r="114" spans="1:7" x14ac:dyDescent="0.2">
      <c r="A114">
        <v>1</v>
      </c>
      <c r="B114">
        <v>4</v>
      </c>
      <c r="C114" t="s">
        <v>129</v>
      </c>
      <c r="E114" t="s">
        <v>403</v>
      </c>
      <c r="F114">
        <v>2000</v>
      </c>
      <c r="G114" t="s">
        <v>404</v>
      </c>
    </row>
    <row r="115" spans="1:7" x14ac:dyDescent="0.2">
      <c r="A115">
        <v>8</v>
      </c>
      <c r="B115">
        <v>5</v>
      </c>
      <c r="C115" t="s">
        <v>130</v>
      </c>
      <c r="E115" t="s">
        <v>416</v>
      </c>
      <c r="F115">
        <v>2000</v>
      </c>
      <c r="G115" t="s">
        <v>417</v>
      </c>
    </row>
    <row r="116" spans="1:7" x14ac:dyDescent="0.2">
      <c r="A116">
        <v>9</v>
      </c>
      <c r="B116">
        <v>6</v>
      </c>
      <c r="C116" t="s">
        <v>131</v>
      </c>
      <c r="E116" t="s">
        <v>418</v>
      </c>
      <c r="F116">
        <v>2000</v>
      </c>
      <c r="G116" t="s">
        <v>419</v>
      </c>
    </row>
    <row r="117" spans="1:7" x14ac:dyDescent="0.2">
      <c r="A117">
        <v>7</v>
      </c>
      <c r="B117">
        <v>7</v>
      </c>
      <c r="C117" t="s">
        <v>132</v>
      </c>
      <c r="E117" t="s">
        <v>414</v>
      </c>
      <c r="F117">
        <v>2000</v>
      </c>
      <c r="G117" t="s">
        <v>415</v>
      </c>
    </row>
    <row r="118" spans="1:7" x14ac:dyDescent="0.2">
      <c r="A118">
        <v>5</v>
      </c>
      <c r="B118">
        <v>8</v>
      </c>
      <c r="C118" t="s">
        <v>133</v>
      </c>
      <c r="E118" t="s">
        <v>411</v>
      </c>
      <c r="F118">
        <v>2000</v>
      </c>
      <c r="G118" t="s">
        <v>388</v>
      </c>
    </row>
    <row r="119" spans="1:7" x14ac:dyDescent="0.2">
      <c r="A119">
        <v>3</v>
      </c>
      <c r="B119">
        <v>9</v>
      </c>
      <c r="C119" t="s">
        <v>134</v>
      </c>
      <c r="E119" t="s">
        <v>407</v>
      </c>
      <c r="F119">
        <v>2000</v>
      </c>
      <c r="G119" t="s">
        <v>408</v>
      </c>
    </row>
    <row r="120" spans="1:7" x14ac:dyDescent="0.2">
      <c r="A120">
        <v>2</v>
      </c>
      <c r="B120">
        <v>10</v>
      </c>
      <c r="C120" t="s">
        <v>135</v>
      </c>
      <c r="E120" t="s">
        <v>405</v>
      </c>
      <c r="F120">
        <v>2000</v>
      </c>
      <c r="G120" t="s">
        <v>406</v>
      </c>
    </row>
    <row r="122" spans="1:7" x14ac:dyDescent="0.2">
      <c r="A122">
        <v>6</v>
      </c>
      <c r="B122">
        <v>1</v>
      </c>
      <c r="C122" t="s">
        <v>136</v>
      </c>
      <c r="E122" t="s">
        <v>432</v>
      </c>
      <c r="F122">
        <v>2000</v>
      </c>
      <c r="G122" t="s">
        <v>433</v>
      </c>
    </row>
    <row r="123" spans="1:7" x14ac:dyDescent="0.2">
      <c r="A123">
        <v>1</v>
      </c>
      <c r="B123">
        <v>2</v>
      </c>
      <c r="C123" t="s">
        <v>137</v>
      </c>
      <c r="E123" t="s">
        <v>422</v>
      </c>
      <c r="F123">
        <v>2000</v>
      </c>
      <c r="G123" t="s">
        <v>423</v>
      </c>
    </row>
    <row r="124" spans="1:7" x14ac:dyDescent="0.2">
      <c r="A124">
        <v>3</v>
      </c>
      <c r="B124">
        <v>3</v>
      </c>
      <c r="C124" t="s">
        <v>138</v>
      </c>
      <c r="E124" t="s">
        <v>426</v>
      </c>
      <c r="F124">
        <v>2000</v>
      </c>
      <c r="G124" t="s">
        <v>427</v>
      </c>
    </row>
    <row r="125" spans="1:7" x14ac:dyDescent="0.2">
      <c r="A125">
        <v>10</v>
      </c>
      <c r="B125">
        <v>4</v>
      </c>
      <c r="C125" t="s">
        <v>139</v>
      </c>
      <c r="E125" t="s">
        <v>439</v>
      </c>
      <c r="F125">
        <v>2000</v>
      </c>
      <c r="G125" t="s">
        <v>440</v>
      </c>
    </row>
    <row r="126" spans="1:7" x14ac:dyDescent="0.2">
      <c r="A126">
        <v>8</v>
      </c>
      <c r="B126">
        <v>5</v>
      </c>
      <c r="C126" t="s">
        <v>140</v>
      </c>
      <c r="E126" t="s">
        <v>435</v>
      </c>
      <c r="F126">
        <v>2000</v>
      </c>
      <c r="G126" t="s">
        <v>436</v>
      </c>
    </row>
    <row r="127" spans="1:7" x14ac:dyDescent="0.2">
      <c r="A127">
        <v>9</v>
      </c>
      <c r="B127">
        <v>6</v>
      </c>
      <c r="C127" t="s">
        <v>141</v>
      </c>
      <c r="E127" t="s">
        <v>437</v>
      </c>
      <c r="F127">
        <v>2000</v>
      </c>
      <c r="G127" t="s">
        <v>438</v>
      </c>
    </row>
    <row r="128" spans="1:7" x14ac:dyDescent="0.2">
      <c r="A128">
        <v>5</v>
      </c>
      <c r="B128">
        <v>7</v>
      </c>
      <c r="C128" t="s">
        <v>142</v>
      </c>
      <c r="E128" t="s">
        <v>430</v>
      </c>
      <c r="F128">
        <v>2000</v>
      </c>
      <c r="G128" t="s">
        <v>431</v>
      </c>
    </row>
    <row r="129" spans="1:7" x14ac:dyDescent="0.2">
      <c r="A129">
        <v>7</v>
      </c>
      <c r="B129">
        <v>8</v>
      </c>
      <c r="C129" t="s">
        <v>143</v>
      </c>
      <c r="E129" t="s">
        <v>403</v>
      </c>
      <c r="F129">
        <v>2000</v>
      </c>
      <c r="G129" t="s">
        <v>434</v>
      </c>
    </row>
    <row r="130" spans="1:7" x14ac:dyDescent="0.2">
      <c r="A130">
        <v>4</v>
      </c>
      <c r="B130">
        <v>9</v>
      </c>
      <c r="C130" t="s">
        <v>144</v>
      </c>
      <c r="E130" t="s">
        <v>428</v>
      </c>
      <c r="F130">
        <v>2000</v>
      </c>
      <c r="G130" t="s">
        <v>429</v>
      </c>
    </row>
    <row r="131" spans="1:7" x14ac:dyDescent="0.2">
      <c r="A131">
        <v>2</v>
      </c>
      <c r="B131">
        <v>10</v>
      </c>
      <c r="C131" t="s">
        <v>145</v>
      </c>
      <c r="E131" t="s">
        <v>424</v>
      </c>
      <c r="F131">
        <v>2000</v>
      </c>
      <c r="G131" t="s">
        <v>425</v>
      </c>
    </row>
    <row r="133" spans="1:7" x14ac:dyDescent="0.2">
      <c r="A133">
        <v>1</v>
      </c>
      <c r="B133">
        <v>1</v>
      </c>
      <c r="C133" t="s">
        <v>146</v>
      </c>
      <c r="E133" t="s">
        <v>441</v>
      </c>
      <c r="F133">
        <v>2000</v>
      </c>
      <c r="G133" t="s">
        <v>442</v>
      </c>
    </row>
    <row r="134" spans="1:7" x14ac:dyDescent="0.2">
      <c r="A134">
        <v>2</v>
      </c>
      <c r="B134">
        <v>2</v>
      </c>
      <c r="C134" t="s">
        <v>148</v>
      </c>
      <c r="E134" t="s">
        <v>443</v>
      </c>
      <c r="F134">
        <v>2000</v>
      </c>
      <c r="G134" t="s">
        <v>444</v>
      </c>
    </row>
    <row r="135" spans="1:7" x14ac:dyDescent="0.2">
      <c r="A135">
        <v>4</v>
      </c>
      <c r="B135">
        <v>3</v>
      </c>
      <c r="C135" t="s">
        <v>254</v>
      </c>
      <c r="E135" t="s">
        <v>255</v>
      </c>
      <c r="F135">
        <v>0</v>
      </c>
    </row>
    <row r="136" spans="1:7" x14ac:dyDescent="0.2">
      <c r="A136">
        <v>4</v>
      </c>
      <c r="B136">
        <v>4</v>
      </c>
      <c r="C136" t="s">
        <v>254</v>
      </c>
      <c r="E136" t="s">
        <v>255</v>
      </c>
      <c r="F136">
        <v>0</v>
      </c>
    </row>
    <row r="137" spans="1:7" x14ac:dyDescent="0.2">
      <c r="A137">
        <v>3</v>
      </c>
      <c r="B137">
        <v>5</v>
      </c>
      <c r="C137" t="s">
        <v>168</v>
      </c>
      <c r="E137" t="s">
        <v>445</v>
      </c>
      <c r="F137">
        <v>2000</v>
      </c>
      <c r="G137" t="s">
        <v>345</v>
      </c>
    </row>
    <row r="139" spans="1:7" x14ac:dyDescent="0.2">
      <c r="A139">
        <v>1</v>
      </c>
      <c r="B139">
        <v>1</v>
      </c>
      <c r="C139" t="s">
        <v>153</v>
      </c>
      <c r="E139" t="s">
        <v>446</v>
      </c>
      <c r="F139">
        <v>2000</v>
      </c>
      <c r="G139" t="s">
        <v>447</v>
      </c>
    </row>
    <row r="140" spans="1:7" x14ac:dyDescent="0.2">
      <c r="A140">
        <v>4</v>
      </c>
      <c r="B140">
        <v>2</v>
      </c>
      <c r="C140" t="s">
        <v>155</v>
      </c>
      <c r="E140" t="s">
        <v>452</v>
      </c>
      <c r="F140">
        <v>2000</v>
      </c>
      <c r="G140" t="s">
        <v>453</v>
      </c>
    </row>
    <row r="141" spans="1:7" x14ac:dyDescent="0.2">
      <c r="A141">
        <v>3</v>
      </c>
      <c r="B141">
        <v>3</v>
      </c>
      <c r="C141" t="s">
        <v>156</v>
      </c>
      <c r="E141" t="s">
        <v>450</v>
      </c>
      <c r="F141">
        <v>2000</v>
      </c>
      <c r="G141" t="s">
        <v>451</v>
      </c>
    </row>
    <row r="142" spans="1:7" x14ac:dyDescent="0.2">
      <c r="A142">
        <v>2</v>
      </c>
      <c r="B142">
        <v>4</v>
      </c>
      <c r="C142" t="s">
        <v>172</v>
      </c>
      <c r="E142" t="s">
        <v>448</v>
      </c>
      <c r="F142">
        <v>2000</v>
      </c>
      <c r="G142" t="s">
        <v>449</v>
      </c>
    </row>
    <row r="144" spans="1:7" x14ac:dyDescent="0.2">
      <c r="A144">
        <v>8</v>
      </c>
      <c r="B144">
        <v>1</v>
      </c>
      <c r="C144" t="s">
        <v>157</v>
      </c>
      <c r="E144" t="s">
        <v>468</v>
      </c>
      <c r="F144">
        <v>2000</v>
      </c>
      <c r="G144" t="s">
        <v>436</v>
      </c>
    </row>
    <row r="145" spans="1:7" x14ac:dyDescent="0.2">
      <c r="A145">
        <v>6</v>
      </c>
      <c r="B145">
        <v>2</v>
      </c>
      <c r="C145" t="s">
        <v>158</v>
      </c>
      <c r="E145" t="s">
        <v>465</v>
      </c>
      <c r="F145">
        <v>2000</v>
      </c>
      <c r="G145" t="s">
        <v>466</v>
      </c>
    </row>
    <row r="146" spans="1:7" x14ac:dyDescent="0.2">
      <c r="A146">
        <v>1</v>
      </c>
      <c r="B146">
        <v>3</v>
      </c>
      <c r="C146" t="s">
        <v>159</v>
      </c>
      <c r="E146" t="s">
        <v>454</v>
      </c>
      <c r="F146">
        <v>2000</v>
      </c>
      <c r="G146" t="s">
        <v>455</v>
      </c>
    </row>
    <row r="147" spans="1:7" x14ac:dyDescent="0.2">
      <c r="A147">
        <v>4</v>
      </c>
      <c r="B147">
        <v>4</v>
      </c>
      <c r="C147" t="s">
        <v>160</v>
      </c>
      <c r="E147" t="s">
        <v>461</v>
      </c>
      <c r="F147">
        <v>2000</v>
      </c>
      <c r="G147" t="s">
        <v>462</v>
      </c>
    </row>
    <row r="148" spans="1:7" x14ac:dyDescent="0.2">
      <c r="A148">
        <v>10</v>
      </c>
      <c r="B148">
        <v>5</v>
      </c>
      <c r="C148" t="s">
        <v>161</v>
      </c>
      <c r="E148" t="s">
        <v>255</v>
      </c>
      <c r="F148">
        <v>0</v>
      </c>
      <c r="G148" t="s">
        <v>471</v>
      </c>
    </row>
    <row r="149" spans="1:7" x14ac:dyDescent="0.2">
      <c r="A149">
        <v>2</v>
      </c>
      <c r="B149">
        <v>6</v>
      </c>
      <c r="C149" t="s">
        <v>162</v>
      </c>
      <c r="E149" t="s">
        <v>456</v>
      </c>
      <c r="F149">
        <v>2000</v>
      </c>
      <c r="G149" t="s">
        <v>457</v>
      </c>
    </row>
    <row r="150" spans="1:7" x14ac:dyDescent="0.2">
      <c r="A150">
        <v>5</v>
      </c>
      <c r="B150">
        <v>7</v>
      </c>
      <c r="C150" t="s">
        <v>163</v>
      </c>
      <c r="E150" t="s">
        <v>463</v>
      </c>
      <c r="F150">
        <v>2000</v>
      </c>
      <c r="G150" t="s">
        <v>464</v>
      </c>
    </row>
    <row r="151" spans="1:7" x14ac:dyDescent="0.2">
      <c r="A151">
        <v>9</v>
      </c>
      <c r="B151">
        <v>8</v>
      </c>
      <c r="C151" t="s">
        <v>164</v>
      </c>
      <c r="E151" t="s">
        <v>469</v>
      </c>
      <c r="F151">
        <v>2000</v>
      </c>
      <c r="G151" t="s">
        <v>470</v>
      </c>
    </row>
    <row r="152" spans="1:7" x14ac:dyDescent="0.2">
      <c r="A152">
        <v>7</v>
      </c>
      <c r="B152">
        <v>9</v>
      </c>
      <c r="C152" t="s">
        <v>166</v>
      </c>
      <c r="E152" t="s">
        <v>405</v>
      </c>
      <c r="F152">
        <v>2000</v>
      </c>
      <c r="G152" t="s">
        <v>467</v>
      </c>
    </row>
    <row r="153" spans="1:7" x14ac:dyDescent="0.2">
      <c r="A153">
        <v>3</v>
      </c>
      <c r="B153">
        <v>10</v>
      </c>
      <c r="C153" t="s">
        <v>458</v>
      </c>
      <c r="E153" t="s">
        <v>459</v>
      </c>
      <c r="F153">
        <v>2000</v>
      </c>
      <c r="G153" t="s">
        <v>460</v>
      </c>
    </row>
    <row r="155" spans="1:7" x14ac:dyDescent="0.2">
      <c r="A155">
        <v>4</v>
      </c>
      <c r="B155">
        <v>1</v>
      </c>
      <c r="C155" t="s">
        <v>170</v>
      </c>
      <c r="E155" t="s">
        <v>418</v>
      </c>
      <c r="F155">
        <v>2000</v>
      </c>
      <c r="G155" t="s">
        <v>477</v>
      </c>
    </row>
    <row r="156" spans="1:7" x14ac:dyDescent="0.2">
      <c r="A156">
        <v>2</v>
      </c>
      <c r="B156">
        <v>2</v>
      </c>
      <c r="C156" t="s">
        <v>173</v>
      </c>
      <c r="E156" t="s">
        <v>474</v>
      </c>
      <c r="F156">
        <v>2000</v>
      </c>
      <c r="G156" t="s">
        <v>365</v>
      </c>
    </row>
    <row r="157" spans="1:7" x14ac:dyDescent="0.2">
      <c r="A157">
        <v>1</v>
      </c>
      <c r="B157">
        <v>3</v>
      </c>
      <c r="C157" t="s">
        <v>150</v>
      </c>
      <c r="E157" t="s">
        <v>472</v>
      </c>
      <c r="F157">
        <v>2000</v>
      </c>
      <c r="G157" t="s">
        <v>473</v>
      </c>
    </row>
    <row r="158" spans="1:7" x14ac:dyDescent="0.2">
      <c r="A158">
        <v>6</v>
      </c>
      <c r="B158">
        <v>4</v>
      </c>
      <c r="C158" t="s">
        <v>152</v>
      </c>
      <c r="E158" t="s">
        <v>480</v>
      </c>
      <c r="F158">
        <v>2000</v>
      </c>
      <c r="G158" t="s">
        <v>481</v>
      </c>
    </row>
    <row r="159" spans="1:7" x14ac:dyDescent="0.2">
      <c r="A159">
        <v>3</v>
      </c>
      <c r="B159">
        <v>5</v>
      </c>
      <c r="C159" t="s">
        <v>154</v>
      </c>
      <c r="E159" t="s">
        <v>475</v>
      </c>
      <c r="F159">
        <v>2000</v>
      </c>
      <c r="G159" t="s">
        <v>476</v>
      </c>
    </row>
    <row r="160" spans="1:7" x14ac:dyDescent="0.2">
      <c r="A160">
        <v>9</v>
      </c>
      <c r="B160">
        <v>6</v>
      </c>
      <c r="C160" t="s">
        <v>254</v>
      </c>
      <c r="E160" t="s">
        <v>255</v>
      </c>
      <c r="F160">
        <v>0</v>
      </c>
    </row>
    <row r="161" spans="1:7" x14ac:dyDescent="0.2">
      <c r="A161">
        <v>9</v>
      </c>
      <c r="B161">
        <v>7</v>
      </c>
      <c r="C161" t="s">
        <v>254</v>
      </c>
      <c r="E161" t="s">
        <v>255</v>
      </c>
      <c r="F161">
        <v>0</v>
      </c>
    </row>
    <row r="162" spans="1:7" x14ac:dyDescent="0.2">
      <c r="A162">
        <v>8</v>
      </c>
      <c r="B162">
        <v>8</v>
      </c>
      <c r="C162" t="s">
        <v>174</v>
      </c>
      <c r="E162" t="s">
        <v>484</v>
      </c>
      <c r="F162">
        <v>2000</v>
      </c>
      <c r="G162" t="s">
        <v>485</v>
      </c>
    </row>
    <row r="163" spans="1:7" x14ac:dyDescent="0.2">
      <c r="A163">
        <v>7</v>
      </c>
      <c r="B163">
        <v>9</v>
      </c>
      <c r="C163" t="s">
        <v>176</v>
      </c>
      <c r="E163" t="s">
        <v>482</v>
      </c>
      <c r="F163">
        <v>2000</v>
      </c>
      <c r="G163" t="s">
        <v>483</v>
      </c>
    </row>
    <row r="164" spans="1:7" x14ac:dyDescent="0.2">
      <c r="A164">
        <v>5</v>
      </c>
      <c r="B164">
        <v>10</v>
      </c>
      <c r="C164" t="s">
        <v>177</v>
      </c>
      <c r="E164" t="s">
        <v>478</v>
      </c>
      <c r="F164">
        <v>2000</v>
      </c>
      <c r="G164" t="s">
        <v>479</v>
      </c>
    </row>
    <row r="166" spans="1:7" x14ac:dyDescent="0.2">
      <c r="A166">
        <v>2</v>
      </c>
      <c r="B166">
        <v>1</v>
      </c>
      <c r="C166" t="s">
        <v>179</v>
      </c>
      <c r="E166" t="s">
        <v>488</v>
      </c>
      <c r="F166">
        <v>2000</v>
      </c>
      <c r="G166" t="s">
        <v>479</v>
      </c>
    </row>
    <row r="167" spans="1:7" x14ac:dyDescent="0.2">
      <c r="A167">
        <v>3</v>
      </c>
      <c r="B167">
        <v>2</v>
      </c>
      <c r="C167" t="s">
        <v>181</v>
      </c>
      <c r="E167" t="s">
        <v>489</v>
      </c>
      <c r="F167">
        <v>2000</v>
      </c>
      <c r="G167" t="s">
        <v>490</v>
      </c>
    </row>
    <row r="168" spans="1:7" x14ac:dyDescent="0.2">
      <c r="A168">
        <v>4</v>
      </c>
      <c r="B168">
        <v>3</v>
      </c>
      <c r="C168" t="s">
        <v>182</v>
      </c>
      <c r="E168" t="s">
        <v>491</v>
      </c>
      <c r="F168">
        <v>2000</v>
      </c>
      <c r="G168" t="s">
        <v>492</v>
      </c>
    </row>
    <row r="169" spans="1:7" x14ac:dyDescent="0.2">
      <c r="A169">
        <v>1</v>
      </c>
      <c r="B169">
        <v>4</v>
      </c>
      <c r="C169" t="s">
        <v>184</v>
      </c>
      <c r="E169" t="s">
        <v>486</v>
      </c>
      <c r="F169">
        <v>2000</v>
      </c>
      <c r="G169" t="s">
        <v>487</v>
      </c>
    </row>
    <row r="171" spans="1:7" x14ac:dyDescent="0.2">
      <c r="A171">
        <v>1</v>
      </c>
      <c r="B171">
        <v>1</v>
      </c>
      <c r="C171" t="s">
        <v>185</v>
      </c>
      <c r="E171" t="s">
        <v>493</v>
      </c>
      <c r="F171">
        <v>2000</v>
      </c>
      <c r="G171" t="s">
        <v>494</v>
      </c>
    </row>
    <row r="172" spans="1:7" x14ac:dyDescent="0.2">
      <c r="A172">
        <v>3</v>
      </c>
      <c r="B172">
        <v>2</v>
      </c>
      <c r="C172" t="s">
        <v>187</v>
      </c>
      <c r="E172" t="s">
        <v>496</v>
      </c>
      <c r="F172">
        <v>2000</v>
      </c>
      <c r="G172" t="s">
        <v>497</v>
      </c>
    </row>
    <row r="173" spans="1:7" x14ac:dyDescent="0.2">
      <c r="A173">
        <v>4</v>
      </c>
      <c r="B173">
        <v>3</v>
      </c>
      <c r="C173" t="s">
        <v>188</v>
      </c>
      <c r="E173" t="s">
        <v>498</v>
      </c>
      <c r="F173">
        <v>2000</v>
      </c>
      <c r="G173" t="s">
        <v>499</v>
      </c>
    </row>
    <row r="174" spans="1:7" x14ac:dyDescent="0.2">
      <c r="A174">
        <v>7</v>
      </c>
      <c r="B174">
        <v>4</v>
      </c>
      <c r="C174" t="s">
        <v>189</v>
      </c>
      <c r="E174" t="s">
        <v>255</v>
      </c>
      <c r="F174">
        <v>0</v>
      </c>
      <c r="G174" t="s">
        <v>503</v>
      </c>
    </row>
    <row r="175" spans="1:7" x14ac:dyDescent="0.2">
      <c r="A175">
        <v>2</v>
      </c>
      <c r="B175">
        <v>5</v>
      </c>
      <c r="C175" t="s">
        <v>190</v>
      </c>
      <c r="E175" t="s">
        <v>495</v>
      </c>
      <c r="F175">
        <v>2000</v>
      </c>
      <c r="G175" t="s">
        <v>423</v>
      </c>
    </row>
    <row r="176" spans="1:7" x14ac:dyDescent="0.2">
      <c r="A176">
        <v>6</v>
      </c>
      <c r="B176">
        <v>6</v>
      </c>
      <c r="C176" t="s">
        <v>191</v>
      </c>
      <c r="E176" t="s">
        <v>502</v>
      </c>
      <c r="F176">
        <v>2000</v>
      </c>
      <c r="G176" t="s">
        <v>433</v>
      </c>
    </row>
    <row r="177" spans="1:7" x14ac:dyDescent="0.2">
      <c r="A177">
        <v>5</v>
      </c>
      <c r="B177">
        <v>7</v>
      </c>
      <c r="C177" t="s">
        <v>192</v>
      </c>
      <c r="E177" t="s">
        <v>500</v>
      </c>
      <c r="F177">
        <v>2000</v>
      </c>
      <c r="G177" t="s">
        <v>501</v>
      </c>
    </row>
    <row r="179" spans="1:7" x14ac:dyDescent="0.2">
      <c r="A179">
        <v>9</v>
      </c>
      <c r="B179">
        <v>1</v>
      </c>
      <c r="C179" t="s">
        <v>195</v>
      </c>
      <c r="E179" t="s">
        <v>520</v>
      </c>
      <c r="F179">
        <v>1000</v>
      </c>
      <c r="G179" t="s">
        <v>263</v>
      </c>
    </row>
    <row r="180" spans="1:7" x14ac:dyDescent="0.2">
      <c r="A180">
        <v>7</v>
      </c>
      <c r="B180">
        <v>2</v>
      </c>
      <c r="C180" t="s">
        <v>197</v>
      </c>
      <c r="E180" t="s">
        <v>516</v>
      </c>
      <c r="F180">
        <v>1000</v>
      </c>
      <c r="G180" t="s">
        <v>517</v>
      </c>
    </row>
    <row r="181" spans="1:7" x14ac:dyDescent="0.2">
      <c r="A181">
        <v>10</v>
      </c>
      <c r="B181">
        <v>3</v>
      </c>
      <c r="C181" t="s">
        <v>198</v>
      </c>
      <c r="E181" t="s">
        <v>255</v>
      </c>
      <c r="F181">
        <v>0</v>
      </c>
    </row>
    <row r="182" spans="1:7" x14ac:dyDescent="0.2">
      <c r="A182">
        <v>5</v>
      </c>
      <c r="B182">
        <v>4</v>
      </c>
      <c r="C182" t="s">
        <v>199</v>
      </c>
      <c r="E182" t="s">
        <v>512</v>
      </c>
      <c r="F182">
        <v>1000</v>
      </c>
      <c r="G182" t="s">
        <v>513</v>
      </c>
    </row>
    <row r="183" spans="1:7" x14ac:dyDescent="0.2">
      <c r="A183">
        <v>4</v>
      </c>
      <c r="B183">
        <v>5</v>
      </c>
      <c r="C183" t="s">
        <v>200</v>
      </c>
      <c r="E183" t="s">
        <v>510</v>
      </c>
      <c r="F183">
        <v>1000</v>
      </c>
      <c r="G183" t="s">
        <v>511</v>
      </c>
    </row>
    <row r="184" spans="1:7" x14ac:dyDescent="0.2">
      <c r="A184">
        <v>8</v>
      </c>
      <c r="B184">
        <v>6</v>
      </c>
      <c r="C184" t="s">
        <v>201</v>
      </c>
      <c r="E184" t="s">
        <v>518</v>
      </c>
      <c r="F184">
        <v>1000</v>
      </c>
      <c r="G184" t="s">
        <v>519</v>
      </c>
    </row>
    <row r="185" spans="1:7" x14ac:dyDescent="0.2">
      <c r="A185">
        <v>6</v>
      </c>
      <c r="B185">
        <v>7</v>
      </c>
      <c r="C185" t="s">
        <v>202</v>
      </c>
      <c r="E185" t="s">
        <v>514</v>
      </c>
      <c r="F185">
        <v>1000</v>
      </c>
      <c r="G185" t="s">
        <v>515</v>
      </c>
    </row>
    <row r="186" spans="1:7" x14ac:dyDescent="0.2">
      <c r="A186">
        <v>1</v>
      </c>
      <c r="B186">
        <v>8</v>
      </c>
      <c r="C186" t="s">
        <v>203</v>
      </c>
      <c r="E186" t="s">
        <v>504</v>
      </c>
      <c r="F186">
        <v>1000</v>
      </c>
      <c r="G186" t="s">
        <v>505</v>
      </c>
    </row>
    <row r="187" spans="1:7" x14ac:dyDescent="0.2">
      <c r="A187">
        <v>2</v>
      </c>
      <c r="B187">
        <v>9</v>
      </c>
      <c r="C187" t="s">
        <v>204</v>
      </c>
      <c r="E187" t="s">
        <v>506</v>
      </c>
      <c r="F187">
        <v>1000</v>
      </c>
      <c r="G187" t="s">
        <v>507</v>
      </c>
    </row>
    <row r="188" spans="1:7" x14ac:dyDescent="0.2">
      <c r="A188">
        <v>3</v>
      </c>
      <c r="B188">
        <v>10</v>
      </c>
      <c r="C188" t="s">
        <v>205</v>
      </c>
      <c r="E188" t="s">
        <v>508</v>
      </c>
      <c r="F188">
        <v>1000</v>
      </c>
      <c r="G188" t="s">
        <v>509</v>
      </c>
    </row>
  </sheetData>
  <sortState ref="A179:G188">
    <sortCondition ref="B179:B18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opLeftCell="A137" zoomScaleNormal="100" workbookViewId="0">
      <selection activeCell="C172" sqref="C172"/>
    </sheetView>
  </sheetViews>
  <sheetFormatPr defaultRowHeight="15" x14ac:dyDescent="0.25"/>
  <cols>
    <col min="1" max="1" width="6.28515625" style="1"/>
    <col min="2" max="2" width="27.7109375" style="1"/>
    <col min="3" max="3" width="28.28515625" style="1"/>
    <col min="4" max="1025" width="8.7109375" style="1"/>
  </cols>
  <sheetData>
    <row r="1" spans="1:3" x14ac:dyDescent="0.25">
      <c r="A1" s="1" t="s">
        <v>0</v>
      </c>
      <c r="B1" s="1" t="s">
        <v>1</v>
      </c>
      <c r="C1" s="1" t="s">
        <v>206</v>
      </c>
    </row>
    <row r="2" spans="1:3" x14ac:dyDescent="0.25">
      <c r="A2" s="1">
        <v>1</v>
      </c>
      <c r="B2" s="1" t="s">
        <v>53</v>
      </c>
      <c r="C2" s="1" t="s">
        <v>130</v>
      </c>
    </row>
    <row r="3" spans="1:3" x14ac:dyDescent="0.25">
      <c r="A3" s="1">
        <v>2</v>
      </c>
      <c r="B3" s="1" t="s">
        <v>53</v>
      </c>
      <c r="C3" s="1" t="s">
        <v>131</v>
      </c>
    </row>
    <row r="4" spans="1:3" x14ac:dyDescent="0.25">
      <c r="A4" s="1">
        <v>3</v>
      </c>
      <c r="B4" s="1" t="s">
        <v>53</v>
      </c>
      <c r="C4" s="1" t="s">
        <v>150</v>
      </c>
    </row>
    <row r="5" spans="1:3" x14ac:dyDescent="0.25">
      <c r="A5" s="1">
        <v>4</v>
      </c>
      <c r="B5" s="1" t="s">
        <v>53</v>
      </c>
      <c r="C5" s="1" t="s">
        <v>54</v>
      </c>
    </row>
    <row r="6" spans="1:3" x14ac:dyDescent="0.25">
      <c r="A6" s="1">
        <v>5</v>
      </c>
      <c r="B6" s="1" t="s">
        <v>53</v>
      </c>
      <c r="C6" s="1" t="s">
        <v>122</v>
      </c>
    </row>
    <row r="7" spans="1:3" x14ac:dyDescent="0.25">
      <c r="A7" s="1">
        <v>6</v>
      </c>
      <c r="B7" s="1" t="s">
        <v>53</v>
      </c>
      <c r="C7" s="1" t="s">
        <v>167</v>
      </c>
    </row>
    <row r="8" spans="1:3" x14ac:dyDescent="0.25">
      <c r="A8" s="1">
        <v>7</v>
      </c>
      <c r="B8" s="1" t="s">
        <v>53</v>
      </c>
      <c r="C8" s="1" t="s">
        <v>132</v>
      </c>
    </row>
    <row r="9" spans="1:3" x14ac:dyDescent="0.25">
      <c r="A9" s="1">
        <v>8</v>
      </c>
      <c r="B9" s="1" t="s">
        <v>53</v>
      </c>
      <c r="C9" s="1" t="s">
        <v>82</v>
      </c>
    </row>
    <row r="10" spans="1:3" x14ac:dyDescent="0.25">
      <c r="A10" s="1">
        <v>9</v>
      </c>
      <c r="B10" s="1" t="s">
        <v>53</v>
      </c>
      <c r="C10" s="1" t="s">
        <v>93</v>
      </c>
    </row>
    <row r="11" spans="1:3" x14ac:dyDescent="0.25">
      <c r="A11" s="1">
        <v>10</v>
      </c>
      <c r="B11" s="1" t="s">
        <v>53</v>
      </c>
      <c r="C11" s="1" t="s">
        <v>137</v>
      </c>
    </row>
    <row r="12" spans="1:3" x14ac:dyDescent="0.25">
      <c r="A12" s="1">
        <v>11</v>
      </c>
      <c r="B12" s="1" t="s">
        <v>53</v>
      </c>
      <c r="C12" s="1" t="s">
        <v>127</v>
      </c>
    </row>
    <row r="13" spans="1:3" x14ac:dyDescent="0.25">
      <c r="A13" s="1">
        <v>12</v>
      </c>
      <c r="B13" s="1" t="s">
        <v>53</v>
      </c>
      <c r="C13" s="1" t="s">
        <v>134</v>
      </c>
    </row>
    <row r="14" spans="1:3" x14ac:dyDescent="0.25">
      <c r="A14" s="1">
        <v>13</v>
      </c>
      <c r="B14" s="1" t="s">
        <v>165</v>
      </c>
      <c r="C14" s="1" t="s">
        <v>166</v>
      </c>
    </row>
    <row r="15" spans="1:3" x14ac:dyDescent="0.25">
      <c r="A15" s="1">
        <v>14</v>
      </c>
      <c r="B15" s="1" t="s">
        <v>11</v>
      </c>
      <c r="C15" s="1" t="s">
        <v>18</v>
      </c>
    </row>
    <row r="16" spans="1:3" x14ac:dyDescent="0.25">
      <c r="A16" s="1">
        <v>15</v>
      </c>
      <c r="B16" s="1" t="s">
        <v>11</v>
      </c>
      <c r="C16" s="1" t="s">
        <v>159</v>
      </c>
    </row>
    <row r="17" spans="1:3" x14ac:dyDescent="0.25">
      <c r="A17" s="1">
        <v>16</v>
      </c>
      <c r="B17" s="1" t="s">
        <v>11</v>
      </c>
      <c r="C17" s="1" t="s">
        <v>77</v>
      </c>
    </row>
    <row r="18" spans="1:3" x14ac:dyDescent="0.25">
      <c r="A18" s="1">
        <v>17</v>
      </c>
      <c r="B18" s="1" t="s">
        <v>11</v>
      </c>
      <c r="C18" s="1" t="s">
        <v>95</v>
      </c>
    </row>
    <row r="19" spans="1:3" x14ac:dyDescent="0.25">
      <c r="A19" s="1">
        <v>18</v>
      </c>
      <c r="B19" s="1" t="s">
        <v>11</v>
      </c>
      <c r="C19" s="1" t="s">
        <v>158</v>
      </c>
    </row>
    <row r="20" spans="1:3" x14ac:dyDescent="0.25">
      <c r="A20" s="1">
        <v>19</v>
      </c>
      <c r="B20" s="1" t="s">
        <v>11</v>
      </c>
      <c r="C20" s="1" t="s">
        <v>31</v>
      </c>
    </row>
    <row r="21" spans="1:3" x14ac:dyDescent="0.25">
      <c r="A21" s="1">
        <v>20</v>
      </c>
      <c r="B21" s="1" t="s">
        <v>11</v>
      </c>
      <c r="C21" s="1" t="s">
        <v>12</v>
      </c>
    </row>
    <row r="22" spans="1:3" x14ac:dyDescent="0.25">
      <c r="A22" s="1">
        <v>21</v>
      </c>
      <c r="B22" s="1" t="s">
        <v>11</v>
      </c>
      <c r="C22" s="1" t="s">
        <v>182</v>
      </c>
    </row>
    <row r="23" spans="1:3" x14ac:dyDescent="0.25">
      <c r="A23" s="1">
        <v>22</v>
      </c>
      <c r="B23" s="1" t="s">
        <v>11</v>
      </c>
      <c r="C23" s="1" t="s">
        <v>91</v>
      </c>
    </row>
    <row r="24" spans="1:3" x14ac:dyDescent="0.25">
      <c r="A24" s="1">
        <v>23</v>
      </c>
      <c r="B24" s="1" t="s">
        <v>11</v>
      </c>
      <c r="C24" s="1" t="s">
        <v>123</v>
      </c>
    </row>
    <row r="25" spans="1:3" x14ac:dyDescent="0.25">
      <c r="A25" s="1">
        <v>24</v>
      </c>
      <c r="B25" s="1" t="s">
        <v>11</v>
      </c>
      <c r="C25" s="1" t="s">
        <v>51</v>
      </c>
    </row>
    <row r="26" spans="1:3" x14ac:dyDescent="0.25">
      <c r="A26" s="1">
        <v>25</v>
      </c>
      <c r="B26" s="1" t="s">
        <v>11</v>
      </c>
      <c r="C26" s="1" t="s">
        <v>34</v>
      </c>
    </row>
    <row r="27" spans="1:3" x14ac:dyDescent="0.25">
      <c r="A27" s="1">
        <v>26</v>
      </c>
      <c r="B27" s="1" t="s">
        <v>11</v>
      </c>
      <c r="C27" s="1" t="s">
        <v>25</v>
      </c>
    </row>
    <row r="28" spans="1:3" x14ac:dyDescent="0.25">
      <c r="A28" s="1">
        <v>27</v>
      </c>
      <c r="B28" s="1" t="s">
        <v>11</v>
      </c>
      <c r="C28" s="1" t="s">
        <v>43</v>
      </c>
    </row>
    <row r="29" spans="1:3" x14ac:dyDescent="0.25">
      <c r="A29" s="1">
        <v>28</v>
      </c>
      <c r="B29" s="1" t="s">
        <v>11</v>
      </c>
      <c r="C29" s="1" t="s">
        <v>44</v>
      </c>
    </row>
    <row r="30" spans="1:3" x14ac:dyDescent="0.25">
      <c r="A30" s="1">
        <v>29</v>
      </c>
      <c r="B30" s="1" t="s">
        <v>11</v>
      </c>
      <c r="C30" s="1" t="s">
        <v>128</v>
      </c>
    </row>
    <row r="31" spans="1:3" x14ac:dyDescent="0.25">
      <c r="A31" s="1">
        <v>30</v>
      </c>
      <c r="B31" s="1" t="s">
        <v>11</v>
      </c>
      <c r="C31" s="1" t="s">
        <v>124</v>
      </c>
    </row>
    <row r="32" spans="1:3" x14ac:dyDescent="0.25">
      <c r="A32" s="1">
        <v>31</v>
      </c>
      <c r="B32" s="1" t="s">
        <v>11</v>
      </c>
      <c r="C32" s="1" t="s">
        <v>76</v>
      </c>
    </row>
    <row r="33" spans="1:3" x14ac:dyDescent="0.25">
      <c r="A33" s="1">
        <v>32</v>
      </c>
      <c r="B33" s="1" t="s">
        <v>11</v>
      </c>
      <c r="C33" s="1" t="s">
        <v>39</v>
      </c>
    </row>
    <row r="34" spans="1:3" x14ac:dyDescent="0.25">
      <c r="A34" s="1">
        <v>33</v>
      </c>
      <c r="B34" s="1" t="s">
        <v>11</v>
      </c>
      <c r="C34" s="1" t="s">
        <v>119</v>
      </c>
    </row>
    <row r="35" spans="1:3" x14ac:dyDescent="0.25">
      <c r="A35" s="1">
        <v>34</v>
      </c>
      <c r="B35" s="1" t="s">
        <v>11</v>
      </c>
      <c r="C35" s="1" t="s">
        <v>118</v>
      </c>
    </row>
    <row r="36" spans="1:3" x14ac:dyDescent="0.25">
      <c r="A36" s="1">
        <v>35</v>
      </c>
      <c r="B36" s="1" t="s">
        <v>11</v>
      </c>
      <c r="C36" s="1" t="s">
        <v>70</v>
      </c>
    </row>
    <row r="37" spans="1:3" x14ac:dyDescent="0.25">
      <c r="A37" s="1">
        <v>36</v>
      </c>
      <c r="B37" s="1" t="s">
        <v>11</v>
      </c>
      <c r="C37" s="1" t="s">
        <v>170</v>
      </c>
    </row>
    <row r="38" spans="1:3" x14ac:dyDescent="0.25">
      <c r="A38" s="1">
        <v>37</v>
      </c>
      <c r="B38" s="1" t="s">
        <v>11</v>
      </c>
      <c r="C38" s="1" t="s">
        <v>156</v>
      </c>
    </row>
    <row r="39" spans="1:3" x14ac:dyDescent="0.25">
      <c r="A39" s="1">
        <v>38</v>
      </c>
      <c r="B39" s="1" t="s">
        <v>11</v>
      </c>
      <c r="C39" s="1" t="s">
        <v>108</v>
      </c>
    </row>
    <row r="40" spans="1:3" x14ac:dyDescent="0.25">
      <c r="A40" s="1">
        <v>39</v>
      </c>
      <c r="B40" s="1" t="s">
        <v>11</v>
      </c>
      <c r="C40" s="1" t="s">
        <v>114</v>
      </c>
    </row>
    <row r="41" spans="1:3" x14ac:dyDescent="0.25">
      <c r="A41" s="1">
        <v>40</v>
      </c>
      <c r="B41" s="1" t="s">
        <v>11</v>
      </c>
      <c r="C41" s="1" t="s">
        <v>20</v>
      </c>
    </row>
    <row r="42" spans="1:3" x14ac:dyDescent="0.25">
      <c r="A42" s="1">
        <v>41</v>
      </c>
      <c r="B42" s="1" t="s">
        <v>11</v>
      </c>
      <c r="C42" s="1" t="s">
        <v>149</v>
      </c>
    </row>
    <row r="43" spans="1:3" x14ac:dyDescent="0.25">
      <c r="A43" s="1">
        <v>42</v>
      </c>
      <c r="B43" s="1" t="s">
        <v>11</v>
      </c>
      <c r="C43" s="1" t="s">
        <v>155</v>
      </c>
    </row>
    <row r="44" spans="1:3" x14ac:dyDescent="0.25">
      <c r="A44" s="1">
        <v>43</v>
      </c>
      <c r="B44" s="1" t="s">
        <v>11</v>
      </c>
      <c r="C44" s="1" t="s">
        <v>71</v>
      </c>
    </row>
    <row r="45" spans="1:3" x14ac:dyDescent="0.25">
      <c r="A45" s="1">
        <v>44</v>
      </c>
      <c r="B45" s="1" t="s">
        <v>11</v>
      </c>
      <c r="C45" s="1" t="s">
        <v>115</v>
      </c>
    </row>
    <row r="46" spans="1:3" x14ac:dyDescent="0.25">
      <c r="A46" s="1">
        <v>45</v>
      </c>
      <c r="B46" s="1" t="s">
        <v>11</v>
      </c>
      <c r="C46" s="1" t="s">
        <v>29</v>
      </c>
    </row>
    <row r="47" spans="1:3" x14ac:dyDescent="0.25">
      <c r="A47" s="1">
        <v>46</v>
      </c>
      <c r="B47" s="1" t="s">
        <v>11</v>
      </c>
      <c r="C47" s="1" t="s">
        <v>148</v>
      </c>
    </row>
    <row r="48" spans="1:3" x14ac:dyDescent="0.25">
      <c r="A48" s="1">
        <v>47</v>
      </c>
      <c r="B48" s="1" t="s">
        <v>11</v>
      </c>
      <c r="C48" s="1" t="s">
        <v>27</v>
      </c>
    </row>
    <row r="49" spans="1:3" x14ac:dyDescent="0.25">
      <c r="A49" s="1">
        <v>48</v>
      </c>
      <c r="B49" s="1" t="s">
        <v>11</v>
      </c>
      <c r="C49" s="1" t="s">
        <v>116</v>
      </c>
    </row>
    <row r="50" spans="1:3" x14ac:dyDescent="0.25">
      <c r="A50" s="1">
        <v>49</v>
      </c>
      <c r="B50" s="1" t="s">
        <v>11</v>
      </c>
      <c r="C50" s="1" t="s">
        <v>117</v>
      </c>
    </row>
    <row r="51" spans="1:3" x14ac:dyDescent="0.25">
      <c r="A51" s="1">
        <v>50</v>
      </c>
      <c r="B51" s="1" t="s">
        <v>11</v>
      </c>
      <c r="C51" s="1" t="s">
        <v>103</v>
      </c>
    </row>
    <row r="52" spans="1:3" x14ac:dyDescent="0.25">
      <c r="A52" s="1">
        <v>51</v>
      </c>
      <c r="B52" s="1" t="s">
        <v>183</v>
      </c>
      <c r="C52" s="1" t="s">
        <v>184</v>
      </c>
    </row>
    <row r="53" spans="1:3" x14ac:dyDescent="0.25">
      <c r="A53" s="1">
        <v>52</v>
      </c>
      <c r="B53" s="1" t="s">
        <v>2</v>
      </c>
      <c r="C53" s="1" t="s">
        <v>162</v>
      </c>
    </row>
    <row r="54" spans="1:3" x14ac:dyDescent="0.25">
      <c r="A54" s="1">
        <v>53</v>
      </c>
      <c r="B54" s="1" t="s">
        <v>2</v>
      </c>
      <c r="C54" s="1" t="s">
        <v>13</v>
      </c>
    </row>
    <row r="55" spans="1:3" x14ac:dyDescent="0.25">
      <c r="A55" s="1">
        <v>54</v>
      </c>
      <c r="B55" s="1" t="s">
        <v>2</v>
      </c>
      <c r="C55" s="1" t="s">
        <v>153</v>
      </c>
    </row>
    <row r="56" spans="1:3" x14ac:dyDescent="0.25">
      <c r="A56" s="1">
        <v>55</v>
      </c>
      <c r="B56" s="1" t="s">
        <v>2</v>
      </c>
      <c r="C56" s="1" t="s">
        <v>188</v>
      </c>
    </row>
    <row r="57" spans="1:3" x14ac:dyDescent="0.25">
      <c r="A57" s="1">
        <v>56</v>
      </c>
      <c r="B57" s="1" t="s">
        <v>2</v>
      </c>
      <c r="C57" s="1" t="s">
        <v>3</v>
      </c>
    </row>
    <row r="58" spans="1:3" x14ac:dyDescent="0.25">
      <c r="A58" s="1">
        <v>57</v>
      </c>
      <c r="B58" s="1" t="s">
        <v>2</v>
      </c>
      <c r="C58" s="1" t="s">
        <v>189</v>
      </c>
    </row>
    <row r="59" spans="1:3" x14ac:dyDescent="0.25">
      <c r="A59" s="1">
        <v>58</v>
      </c>
      <c r="B59" s="1" t="s">
        <v>2</v>
      </c>
      <c r="C59" s="1" t="s">
        <v>201</v>
      </c>
    </row>
    <row r="60" spans="1:3" x14ac:dyDescent="0.25">
      <c r="A60" s="1">
        <v>59</v>
      </c>
      <c r="B60" s="1" t="s">
        <v>2</v>
      </c>
      <c r="C60" s="1" t="s">
        <v>113</v>
      </c>
    </row>
    <row r="61" spans="1:3" x14ac:dyDescent="0.25">
      <c r="A61" s="1">
        <v>60</v>
      </c>
      <c r="B61" s="1" t="s">
        <v>2</v>
      </c>
      <c r="C61" s="1" t="s">
        <v>174</v>
      </c>
    </row>
    <row r="62" spans="1:3" x14ac:dyDescent="0.25">
      <c r="A62" s="1">
        <v>61</v>
      </c>
      <c r="B62" s="1" t="s">
        <v>6</v>
      </c>
      <c r="C62" s="1" t="s">
        <v>97</v>
      </c>
    </row>
    <row r="63" spans="1:3" x14ac:dyDescent="0.25">
      <c r="A63" s="1">
        <v>62</v>
      </c>
      <c r="B63" s="1" t="s">
        <v>6</v>
      </c>
      <c r="C63" s="1" t="s">
        <v>36</v>
      </c>
    </row>
    <row r="64" spans="1:3" x14ac:dyDescent="0.25">
      <c r="A64" s="1">
        <v>63</v>
      </c>
      <c r="B64" s="1" t="s">
        <v>6</v>
      </c>
      <c r="C64" s="1" t="s">
        <v>88</v>
      </c>
    </row>
    <row r="65" spans="1:3" x14ac:dyDescent="0.25">
      <c r="A65" s="1">
        <v>64</v>
      </c>
      <c r="B65" s="1" t="s">
        <v>6</v>
      </c>
      <c r="C65" s="1" t="s">
        <v>62</v>
      </c>
    </row>
    <row r="66" spans="1:3" x14ac:dyDescent="0.25">
      <c r="A66" s="1">
        <v>65</v>
      </c>
      <c r="B66" s="1" t="s">
        <v>6</v>
      </c>
      <c r="C66" s="1" t="s">
        <v>60</v>
      </c>
    </row>
    <row r="67" spans="1:3" x14ac:dyDescent="0.25">
      <c r="A67" s="1">
        <v>66</v>
      </c>
      <c r="B67" s="1" t="s">
        <v>6</v>
      </c>
      <c r="C67" s="1" t="s">
        <v>85</v>
      </c>
    </row>
    <row r="68" spans="1:3" x14ac:dyDescent="0.25">
      <c r="A68" s="1">
        <v>67</v>
      </c>
      <c r="B68" s="1" t="s">
        <v>6</v>
      </c>
      <c r="C68" s="1" t="s">
        <v>163</v>
      </c>
    </row>
    <row r="69" spans="1:3" x14ac:dyDescent="0.25">
      <c r="A69" s="1">
        <v>68</v>
      </c>
      <c r="B69" s="1" t="s">
        <v>6</v>
      </c>
      <c r="C69" s="1" t="s">
        <v>141</v>
      </c>
    </row>
    <row r="70" spans="1:3" x14ac:dyDescent="0.25">
      <c r="A70" s="1">
        <v>69</v>
      </c>
      <c r="B70" s="1" t="s">
        <v>6</v>
      </c>
      <c r="C70" s="1" t="s">
        <v>138</v>
      </c>
    </row>
    <row r="71" spans="1:3" x14ac:dyDescent="0.25">
      <c r="A71" s="1">
        <v>70</v>
      </c>
      <c r="B71" s="1" t="s">
        <v>6</v>
      </c>
      <c r="C71" s="1" t="s">
        <v>99</v>
      </c>
    </row>
    <row r="72" spans="1:3" x14ac:dyDescent="0.25">
      <c r="A72" s="1">
        <v>71</v>
      </c>
      <c r="B72" s="1" t="s">
        <v>6</v>
      </c>
      <c r="C72" s="1" t="s">
        <v>185</v>
      </c>
    </row>
    <row r="73" spans="1:3" x14ac:dyDescent="0.25">
      <c r="A73" s="1">
        <v>72</v>
      </c>
      <c r="B73" s="1" t="s">
        <v>6</v>
      </c>
      <c r="C73" s="1" t="s">
        <v>142</v>
      </c>
    </row>
    <row r="74" spans="1:3" x14ac:dyDescent="0.25">
      <c r="A74" s="1">
        <v>73</v>
      </c>
      <c r="B74" s="1" t="s">
        <v>6</v>
      </c>
      <c r="C74" s="1" t="s">
        <v>133</v>
      </c>
    </row>
    <row r="75" spans="1:3" x14ac:dyDescent="0.25">
      <c r="A75" s="1">
        <v>74</v>
      </c>
      <c r="B75" s="1" t="s">
        <v>6</v>
      </c>
      <c r="C75" s="1" t="s">
        <v>129</v>
      </c>
    </row>
    <row r="76" spans="1:3" x14ac:dyDescent="0.25">
      <c r="A76" s="1">
        <v>75</v>
      </c>
      <c r="B76" s="1" t="s">
        <v>6</v>
      </c>
      <c r="C76" s="1" t="s">
        <v>139</v>
      </c>
    </row>
    <row r="77" spans="1:3" x14ac:dyDescent="0.25">
      <c r="A77" s="1">
        <v>76</v>
      </c>
      <c r="B77" s="1" t="s">
        <v>6</v>
      </c>
      <c r="C77" s="1" t="s">
        <v>140</v>
      </c>
    </row>
    <row r="78" spans="1:3" x14ac:dyDescent="0.25">
      <c r="A78" s="1">
        <v>77</v>
      </c>
      <c r="B78" s="1" t="s">
        <v>6</v>
      </c>
      <c r="C78" s="1" t="s">
        <v>7</v>
      </c>
    </row>
    <row r="79" spans="1:3" x14ac:dyDescent="0.25">
      <c r="A79" s="1">
        <v>78</v>
      </c>
      <c r="B79" s="1" t="s">
        <v>6</v>
      </c>
      <c r="C79" s="1" t="s">
        <v>110</v>
      </c>
    </row>
    <row r="80" spans="1:3" x14ac:dyDescent="0.25">
      <c r="A80" s="1">
        <v>79</v>
      </c>
      <c r="B80" s="1" t="s">
        <v>6</v>
      </c>
      <c r="C80" s="1" t="s">
        <v>84</v>
      </c>
    </row>
    <row r="81" spans="1:3" x14ac:dyDescent="0.25">
      <c r="A81" s="1">
        <v>80</v>
      </c>
      <c r="B81" s="1" t="s">
        <v>6</v>
      </c>
      <c r="C81" s="1" t="s">
        <v>66</v>
      </c>
    </row>
    <row r="82" spans="1:3" x14ac:dyDescent="0.25">
      <c r="A82" s="1">
        <v>81</v>
      </c>
      <c r="B82" s="1" t="s">
        <v>6</v>
      </c>
      <c r="C82" s="1" t="s">
        <v>136</v>
      </c>
    </row>
    <row r="83" spans="1:3" x14ac:dyDescent="0.25">
      <c r="A83" s="1">
        <v>82</v>
      </c>
      <c r="B83" s="1" t="s">
        <v>6</v>
      </c>
      <c r="C83" s="1" t="s">
        <v>83</v>
      </c>
    </row>
    <row r="84" spans="1:3" x14ac:dyDescent="0.25">
      <c r="A84" s="1">
        <v>83</v>
      </c>
      <c r="B84" s="1" t="s">
        <v>6</v>
      </c>
      <c r="C84" s="1" t="s">
        <v>74</v>
      </c>
    </row>
    <row r="85" spans="1:3" x14ac:dyDescent="0.25">
      <c r="A85" s="1">
        <v>84</v>
      </c>
      <c r="B85" s="1" t="s">
        <v>6</v>
      </c>
      <c r="C85" s="1" t="s">
        <v>146</v>
      </c>
    </row>
    <row r="86" spans="1:3" x14ac:dyDescent="0.25">
      <c r="A86" s="1">
        <v>85</v>
      </c>
      <c r="B86" s="1" t="s">
        <v>6</v>
      </c>
      <c r="C86" s="1" t="s">
        <v>179</v>
      </c>
    </row>
    <row r="87" spans="1:3" x14ac:dyDescent="0.25">
      <c r="A87" s="1">
        <v>86</v>
      </c>
      <c r="B87" s="1" t="s">
        <v>6</v>
      </c>
      <c r="C87" s="1" t="s">
        <v>100</v>
      </c>
    </row>
    <row r="88" spans="1:3" x14ac:dyDescent="0.25">
      <c r="A88" s="1">
        <v>87</v>
      </c>
      <c r="B88" s="1" t="s">
        <v>6</v>
      </c>
      <c r="C88" s="1" t="s">
        <v>56</v>
      </c>
    </row>
    <row r="89" spans="1:3" x14ac:dyDescent="0.25">
      <c r="A89" s="1">
        <v>88</v>
      </c>
      <c r="B89" s="1" t="s">
        <v>6</v>
      </c>
      <c r="C89" s="1" t="s">
        <v>81</v>
      </c>
    </row>
    <row r="90" spans="1:3" x14ac:dyDescent="0.25">
      <c r="A90" s="1">
        <v>89</v>
      </c>
      <c r="B90" s="1" t="s">
        <v>6</v>
      </c>
      <c r="C90" s="1" t="s">
        <v>65</v>
      </c>
    </row>
    <row r="91" spans="1:3" x14ac:dyDescent="0.25">
      <c r="A91" s="1">
        <v>90</v>
      </c>
      <c r="B91" s="1" t="s">
        <v>6</v>
      </c>
      <c r="C91" s="1" t="s">
        <v>160</v>
      </c>
    </row>
    <row r="92" spans="1:3" x14ac:dyDescent="0.25">
      <c r="A92" s="1">
        <v>91</v>
      </c>
      <c r="B92" s="1" t="s">
        <v>6</v>
      </c>
      <c r="C92" s="1" t="s">
        <v>187</v>
      </c>
    </row>
    <row r="93" spans="1:3" x14ac:dyDescent="0.25">
      <c r="A93" s="1">
        <v>92</v>
      </c>
      <c r="B93" s="1" t="s">
        <v>6</v>
      </c>
      <c r="C93" s="1" t="s">
        <v>80</v>
      </c>
    </row>
    <row r="94" spans="1:3" x14ac:dyDescent="0.25">
      <c r="A94" s="1">
        <v>93</v>
      </c>
      <c r="B94" s="1" t="s">
        <v>6</v>
      </c>
      <c r="C94" s="1" t="s">
        <v>67</v>
      </c>
    </row>
    <row r="95" spans="1:3" x14ac:dyDescent="0.25">
      <c r="A95" s="1">
        <v>94</v>
      </c>
      <c r="B95" s="1" t="s">
        <v>6</v>
      </c>
      <c r="C95" s="1" t="s">
        <v>135</v>
      </c>
    </row>
    <row r="96" spans="1:3" x14ac:dyDescent="0.25">
      <c r="A96" s="1">
        <v>95</v>
      </c>
      <c r="B96" s="1" t="s">
        <v>6</v>
      </c>
      <c r="C96" s="1" t="s">
        <v>58</v>
      </c>
    </row>
    <row r="97" spans="1:3" x14ac:dyDescent="0.25">
      <c r="A97" s="1">
        <v>96</v>
      </c>
      <c r="B97" s="1" t="s">
        <v>6</v>
      </c>
      <c r="C97" s="1" t="s">
        <v>64</v>
      </c>
    </row>
    <row r="98" spans="1:3" x14ac:dyDescent="0.25">
      <c r="A98" s="1">
        <v>97</v>
      </c>
      <c r="B98" s="1" t="s">
        <v>6</v>
      </c>
      <c r="C98" s="1" t="s">
        <v>157</v>
      </c>
    </row>
    <row r="99" spans="1:3" x14ac:dyDescent="0.25">
      <c r="A99" s="1">
        <v>98</v>
      </c>
      <c r="B99" s="1" t="s">
        <v>6</v>
      </c>
      <c r="C99" s="1" t="s">
        <v>75</v>
      </c>
    </row>
    <row r="100" spans="1:3" x14ac:dyDescent="0.25">
      <c r="A100" s="1">
        <v>99</v>
      </c>
      <c r="B100" s="1" t="s">
        <v>6</v>
      </c>
      <c r="C100" s="1" t="s">
        <v>161</v>
      </c>
    </row>
    <row r="101" spans="1:3" x14ac:dyDescent="0.25">
      <c r="A101" s="1">
        <v>100</v>
      </c>
      <c r="B101" s="1" t="s">
        <v>6</v>
      </c>
      <c r="C101" s="1" t="s">
        <v>73</v>
      </c>
    </row>
    <row r="102" spans="1:3" x14ac:dyDescent="0.25">
      <c r="A102" s="1">
        <v>101</v>
      </c>
      <c r="B102" s="1" t="s">
        <v>6</v>
      </c>
      <c r="C102" s="1" t="s">
        <v>98</v>
      </c>
    </row>
    <row r="103" spans="1:3" x14ac:dyDescent="0.25">
      <c r="A103" s="1">
        <v>102</v>
      </c>
      <c r="B103" s="1" t="s">
        <v>6</v>
      </c>
      <c r="C103" s="1" t="s">
        <v>144</v>
      </c>
    </row>
    <row r="104" spans="1:3" x14ac:dyDescent="0.25">
      <c r="A104" s="1">
        <v>103</v>
      </c>
      <c r="B104" s="1" t="s">
        <v>6</v>
      </c>
      <c r="C104" s="1" t="s">
        <v>145</v>
      </c>
    </row>
    <row r="105" spans="1:3" x14ac:dyDescent="0.25">
      <c r="A105" s="1">
        <v>104</v>
      </c>
      <c r="B105" s="1" t="s">
        <v>6</v>
      </c>
      <c r="C105" s="1" t="s">
        <v>90</v>
      </c>
    </row>
    <row r="106" spans="1:3" x14ac:dyDescent="0.25">
      <c r="A106" s="1">
        <v>105</v>
      </c>
      <c r="B106" s="1" t="s">
        <v>6</v>
      </c>
      <c r="C106" s="1" t="s">
        <v>92</v>
      </c>
    </row>
    <row r="107" spans="1:3" x14ac:dyDescent="0.25">
      <c r="A107" s="1">
        <v>106</v>
      </c>
      <c r="B107" s="1" t="s">
        <v>6</v>
      </c>
      <c r="C107" s="1" t="s">
        <v>68</v>
      </c>
    </row>
    <row r="108" spans="1:3" x14ac:dyDescent="0.25">
      <c r="A108" s="1">
        <v>107</v>
      </c>
      <c r="B108" s="1" t="s">
        <v>6</v>
      </c>
      <c r="C108" s="1" t="s">
        <v>21</v>
      </c>
    </row>
    <row r="109" spans="1:3" x14ac:dyDescent="0.25">
      <c r="A109" s="1">
        <v>108</v>
      </c>
      <c r="B109" s="1" t="s">
        <v>6</v>
      </c>
      <c r="C109" s="1" t="s">
        <v>121</v>
      </c>
    </row>
    <row r="110" spans="1:3" x14ac:dyDescent="0.25">
      <c r="A110" s="1">
        <v>109</v>
      </c>
      <c r="B110" s="1" t="s">
        <v>6</v>
      </c>
      <c r="C110" s="1" t="s">
        <v>143</v>
      </c>
    </row>
    <row r="111" spans="1:3" x14ac:dyDescent="0.25">
      <c r="A111" s="1">
        <v>110</v>
      </c>
      <c r="B111" s="1" t="s">
        <v>6</v>
      </c>
      <c r="C111" s="1" t="s">
        <v>96</v>
      </c>
    </row>
    <row r="112" spans="1:3" x14ac:dyDescent="0.25">
      <c r="A112" s="1">
        <v>111</v>
      </c>
      <c r="B112" s="1" t="s">
        <v>6</v>
      </c>
      <c r="C112" s="1" t="s">
        <v>72</v>
      </c>
    </row>
    <row r="113" spans="1:3" x14ac:dyDescent="0.25">
      <c r="A113" s="1">
        <v>112</v>
      </c>
      <c r="B113" s="1" t="s">
        <v>8</v>
      </c>
      <c r="C113" s="1" t="s">
        <v>105</v>
      </c>
    </row>
    <row r="114" spans="1:3" x14ac:dyDescent="0.25">
      <c r="A114" s="1">
        <v>113</v>
      </c>
      <c r="B114" s="1" t="s">
        <v>8</v>
      </c>
      <c r="C114" s="1" t="s">
        <v>120</v>
      </c>
    </row>
    <row r="115" spans="1:3" x14ac:dyDescent="0.25">
      <c r="A115" s="1">
        <v>114</v>
      </c>
      <c r="B115" s="1" t="s">
        <v>8</v>
      </c>
      <c r="C115" s="1" t="s">
        <v>9</v>
      </c>
    </row>
    <row r="116" spans="1:3" x14ac:dyDescent="0.25">
      <c r="A116" s="1">
        <v>115</v>
      </c>
      <c r="B116" s="1" t="s">
        <v>8</v>
      </c>
      <c r="C116" s="1" t="s">
        <v>112</v>
      </c>
    </row>
    <row r="117" spans="1:3" x14ac:dyDescent="0.25">
      <c r="A117" s="1">
        <v>116</v>
      </c>
      <c r="B117" s="1" t="s">
        <v>8</v>
      </c>
      <c r="C117" s="1" t="s">
        <v>42</v>
      </c>
    </row>
    <row r="118" spans="1:3" x14ac:dyDescent="0.25">
      <c r="A118" s="1">
        <v>117</v>
      </c>
      <c r="B118" s="1" t="s">
        <v>8</v>
      </c>
      <c r="C118" s="1" t="s">
        <v>47</v>
      </c>
    </row>
    <row r="119" spans="1:3" x14ac:dyDescent="0.25">
      <c r="A119" s="1">
        <v>118</v>
      </c>
      <c r="B119" s="1" t="s">
        <v>8</v>
      </c>
      <c r="C119" s="1" t="s">
        <v>78</v>
      </c>
    </row>
    <row r="120" spans="1:3" x14ac:dyDescent="0.25">
      <c r="A120" s="1">
        <v>119</v>
      </c>
      <c r="B120" s="1" t="s">
        <v>8</v>
      </c>
      <c r="C120" s="1" t="s">
        <v>106</v>
      </c>
    </row>
    <row r="121" spans="1:3" x14ac:dyDescent="0.25">
      <c r="A121" s="1">
        <v>120</v>
      </c>
      <c r="B121" s="1" t="s">
        <v>8</v>
      </c>
      <c r="C121" s="1" t="s">
        <v>152</v>
      </c>
    </row>
    <row r="122" spans="1:3" x14ac:dyDescent="0.25">
      <c r="A122" s="1">
        <v>121</v>
      </c>
      <c r="B122" s="1" t="s">
        <v>8</v>
      </c>
      <c r="C122" s="1" t="s">
        <v>40</v>
      </c>
    </row>
    <row r="123" spans="1:3" x14ac:dyDescent="0.25">
      <c r="A123" s="1">
        <v>122</v>
      </c>
      <c r="B123" s="1" t="s">
        <v>8</v>
      </c>
      <c r="C123" s="1" t="s">
        <v>59</v>
      </c>
    </row>
    <row r="124" spans="1:3" x14ac:dyDescent="0.25">
      <c r="A124" s="1">
        <v>123</v>
      </c>
      <c r="B124" s="1" t="s">
        <v>8</v>
      </c>
      <c r="C124" s="1" t="s">
        <v>176</v>
      </c>
    </row>
    <row r="125" spans="1:3" x14ac:dyDescent="0.25">
      <c r="A125" s="1">
        <v>124</v>
      </c>
      <c r="B125" s="1" t="s">
        <v>8</v>
      </c>
      <c r="C125" s="1" t="s">
        <v>154</v>
      </c>
    </row>
    <row r="126" spans="1:3" x14ac:dyDescent="0.25">
      <c r="A126" s="1">
        <v>125</v>
      </c>
      <c r="B126" s="1" t="s">
        <v>8</v>
      </c>
      <c r="C126" s="1" t="s">
        <v>63</v>
      </c>
    </row>
    <row r="127" spans="1:3" x14ac:dyDescent="0.25">
      <c r="A127" s="1">
        <v>126</v>
      </c>
      <c r="B127" s="1" t="s">
        <v>8</v>
      </c>
      <c r="C127" s="1" t="s">
        <v>45</v>
      </c>
    </row>
    <row r="128" spans="1:3" x14ac:dyDescent="0.25">
      <c r="A128" s="1">
        <v>127</v>
      </c>
      <c r="B128" s="1" t="s">
        <v>8</v>
      </c>
      <c r="C128" s="1" t="s">
        <v>207</v>
      </c>
    </row>
    <row r="129" spans="1:3" x14ac:dyDescent="0.25">
      <c r="A129" s="1">
        <v>128</v>
      </c>
      <c r="B129" s="1" t="s">
        <v>8</v>
      </c>
      <c r="C129" s="1" t="s">
        <v>208</v>
      </c>
    </row>
    <row r="130" spans="1:3" x14ac:dyDescent="0.25">
      <c r="A130" s="1">
        <v>129</v>
      </c>
      <c r="B130" s="1" t="s">
        <v>8</v>
      </c>
      <c r="C130" s="1" t="s">
        <v>181</v>
      </c>
    </row>
    <row r="131" spans="1:3" x14ac:dyDescent="0.25">
      <c r="A131" s="1">
        <v>130</v>
      </c>
      <c r="B131" s="1" t="s">
        <v>8</v>
      </c>
      <c r="C131" s="1" t="s">
        <v>125</v>
      </c>
    </row>
    <row r="132" spans="1:3" x14ac:dyDescent="0.25">
      <c r="A132" s="1">
        <v>131</v>
      </c>
      <c r="B132" s="1" t="s">
        <v>22</v>
      </c>
      <c r="C132" s="1" t="s">
        <v>86</v>
      </c>
    </row>
    <row r="133" spans="1:3" x14ac:dyDescent="0.25">
      <c r="A133" s="1">
        <v>132</v>
      </c>
      <c r="B133" s="1" t="s">
        <v>22</v>
      </c>
      <c r="C133" s="1" t="s">
        <v>109</v>
      </c>
    </row>
    <row r="134" spans="1:3" x14ac:dyDescent="0.25">
      <c r="A134" s="1">
        <v>133</v>
      </c>
      <c r="B134" s="1" t="s">
        <v>22</v>
      </c>
      <c r="C134" s="1" t="s">
        <v>191</v>
      </c>
    </row>
    <row r="135" spans="1:3" x14ac:dyDescent="0.25">
      <c r="A135" s="1">
        <v>134</v>
      </c>
      <c r="B135" s="1" t="s">
        <v>22</v>
      </c>
      <c r="C135" s="1" t="s">
        <v>104</v>
      </c>
    </row>
    <row r="136" spans="1:3" x14ac:dyDescent="0.25">
      <c r="A136" s="1">
        <v>135</v>
      </c>
      <c r="B136" s="1" t="s">
        <v>22</v>
      </c>
      <c r="C136" s="1" t="s">
        <v>168</v>
      </c>
    </row>
    <row r="137" spans="1:3" x14ac:dyDescent="0.25">
      <c r="A137" s="1">
        <v>136</v>
      </c>
      <c r="B137" s="1" t="s">
        <v>22</v>
      </c>
      <c r="C137" s="1" t="s">
        <v>173</v>
      </c>
    </row>
    <row r="138" spans="1:3" x14ac:dyDescent="0.25">
      <c r="A138" s="1">
        <v>137</v>
      </c>
      <c r="B138" s="1" t="s">
        <v>22</v>
      </c>
      <c r="C138" s="1" t="s">
        <v>37</v>
      </c>
    </row>
    <row r="139" spans="1:3" x14ac:dyDescent="0.25">
      <c r="A139" s="1">
        <v>138</v>
      </c>
      <c r="B139" s="1" t="s">
        <v>22</v>
      </c>
      <c r="C139" s="1" t="s">
        <v>101</v>
      </c>
    </row>
    <row r="140" spans="1:3" x14ac:dyDescent="0.25">
      <c r="A140" s="1">
        <v>139</v>
      </c>
      <c r="B140" s="1" t="s">
        <v>22</v>
      </c>
      <c r="C140" s="1" t="s">
        <v>48</v>
      </c>
    </row>
    <row r="141" spans="1:3" x14ac:dyDescent="0.25">
      <c r="A141" s="1">
        <v>140</v>
      </c>
      <c r="B141" s="1" t="s">
        <v>22</v>
      </c>
      <c r="C141" s="1" t="s">
        <v>193</v>
      </c>
    </row>
    <row r="142" spans="1:3" x14ac:dyDescent="0.25">
      <c r="A142" s="1">
        <v>141</v>
      </c>
      <c r="B142" s="1" t="s">
        <v>22</v>
      </c>
      <c r="C142" s="1" t="s">
        <v>52</v>
      </c>
    </row>
    <row r="143" spans="1:3" x14ac:dyDescent="0.25">
      <c r="A143" s="1">
        <v>142</v>
      </c>
      <c r="B143" s="1" t="s">
        <v>22</v>
      </c>
      <c r="C143" s="1" t="s">
        <v>23</v>
      </c>
    </row>
    <row r="144" spans="1:3" x14ac:dyDescent="0.25">
      <c r="A144" s="1">
        <v>143</v>
      </c>
      <c r="B144" s="1" t="s">
        <v>22</v>
      </c>
      <c r="C144" s="1" t="s">
        <v>87</v>
      </c>
    </row>
    <row r="145" spans="1:3" x14ac:dyDescent="0.25">
      <c r="A145" s="1">
        <v>144</v>
      </c>
      <c r="B145" s="1" t="s">
        <v>22</v>
      </c>
      <c r="C145" s="1" t="s">
        <v>35</v>
      </c>
    </row>
    <row r="146" spans="1:3" x14ac:dyDescent="0.25">
      <c r="A146" s="1">
        <v>145</v>
      </c>
      <c r="B146" s="1" t="s">
        <v>22</v>
      </c>
      <c r="C146" s="1" t="s">
        <v>26</v>
      </c>
    </row>
    <row r="147" spans="1:3" x14ac:dyDescent="0.25">
      <c r="A147" s="1">
        <v>146</v>
      </c>
      <c r="B147" s="1" t="s">
        <v>22</v>
      </c>
      <c r="C147" s="1" t="s">
        <v>190</v>
      </c>
    </row>
    <row r="148" spans="1:3" x14ac:dyDescent="0.25">
      <c r="A148" s="1">
        <v>147</v>
      </c>
      <c r="B148" s="1" t="s">
        <v>22</v>
      </c>
      <c r="C148" s="1" t="s">
        <v>107</v>
      </c>
    </row>
    <row r="149" spans="1:3" x14ac:dyDescent="0.25">
      <c r="A149" s="1">
        <v>148</v>
      </c>
      <c r="B149" s="1" t="s">
        <v>22</v>
      </c>
      <c r="C149" s="1" t="s">
        <v>164</v>
      </c>
    </row>
    <row r="150" spans="1:3" x14ac:dyDescent="0.25">
      <c r="A150" s="1">
        <v>149</v>
      </c>
      <c r="B150" s="1" t="s">
        <v>22</v>
      </c>
      <c r="C150" s="1" t="s">
        <v>79</v>
      </c>
    </row>
    <row r="151" spans="1:3" x14ac:dyDescent="0.25">
      <c r="A151" s="1">
        <v>150</v>
      </c>
      <c r="B151" s="1" t="s">
        <v>22</v>
      </c>
      <c r="C151" s="1" t="s">
        <v>172</v>
      </c>
    </row>
    <row r="152" spans="1:3" x14ac:dyDescent="0.25">
      <c r="A152" s="1">
        <v>151</v>
      </c>
      <c r="B152" s="1" t="s">
        <v>22</v>
      </c>
      <c r="C152" s="1" t="s">
        <v>126</v>
      </c>
    </row>
    <row r="153" spans="1:3" x14ac:dyDescent="0.25">
      <c r="A153" s="1">
        <v>152</v>
      </c>
      <c r="B153" s="1" t="s">
        <v>22</v>
      </c>
      <c r="C153" s="1" t="s">
        <v>46</v>
      </c>
    </row>
    <row r="154" spans="1:3" x14ac:dyDescent="0.25">
      <c r="A154" s="1">
        <v>153</v>
      </c>
      <c r="B154" s="1" t="s">
        <v>22</v>
      </c>
      <c r="C154" s="1" t="s">
        <v>177</v>
      </c>
    </row>
    <row r="155" spans="1:3" x14ac:dyDescent="0.25">
      <c r="A155" s="1">
        <v>154</v>
      </c>
      <c r="B155" s="1" t="s">
        <v>22</v>
      </c>
      <c r="C155" s="1" t="s">
        <v>94</v>
      </c>
    </row>
    <row r="156" spans="1:3" x14ac:dyDescent="0.25">
      <c r="A156" s="1">
        <v>155</v>
      </c>
      <c r="B156" s="1" t="s">
        <v>22</v>
      </c>
      <c r="C156" s="1" t="s">
        <v>49</v>
      </c>
    </row>
    <row r="157" spans="1:3" x14ac:dyDescent="0.25">
      <c r="A157" s="1">
        <v>156</v>
      </c>
      <c r="B157" s="1" t="s">
        <v>22</v>
      </c>
      <c r="C157" s="1" t="s">
        <v>192</v>
      </c>
    </row>
    <row r="158" spans="1:3" x14ac:dyDescent="0.25">
      <c r="A158" s="1">
        <v>157</v>
      </c>
      <c r="B158" s="1" t="s">
        <v>22</v>
      </c>
      <c r="C158" s="1" t="s">
        <v>50</v>
      </c>
    </row>
    <row r="159" spans="1:3" x14ac:dyDescent="0.25">
      <c r="A159" s="1">
        <v>158</v>
      </c>
      <c r="B159" s="1" t="s">
        <v>15</v>
      </c>
      <c r="C159" s="1" t="s">
        <v>16</v>
      </c>
    </row>
    <row r="160" spans="1:3" x14ac:dyDescent="0.25">
      <c r="A160" s="1">
        <v>159</v>
      </c>
      <c r="B160" s="1" t="s">
        <v>15</v>
      </c>
      <c r="C160" s="1" t="s">
        <v>209</v>
      </c>
    </row>
    <row r="161" spans="1:3" x14ac:dyDescent="0.25">
      <c r="A161" s="1">
        <v>160</v>
      </c>
      <c r="B161" s="1" t="s">
        <v>15</v>
      </c>
      <c r="C161" s="1" t="s">
        <v>33</v>
      </c>
    </row>
    <row r="162" spans="1:3" x14ac:dyDescent="0.25">
      <c r="A162" s="1">
        <v>161</v>
      </c>
      <c r="B162" s="1" t="s">
        <v>15</v>
      </c>
      <c r="C162" s="1" t="s">
        <v>38</v>
      </c>
    </row>
    <row r="163" spans="1:3" x14ac:dyDescent="0.25">
      <c r="A163" s="1">
        <v>162</v>
      </c>
      <c r="B163" s="1" t="s">
        <v>15</v>
      </c>
      <c r="C163" s="1" t="s">
        <v>30</v>
      </c>
    </row>
    <row r="164" spans="1:3" x14ac:dyDescent="0.25">
      <c r="A164" s="1">
        <v>163</v>
      </c>
      <c r="B164" s="1" t="s">
        <v>15</v>
      </c>
      <c r="C164" s="1" t="s">
        <v>32</v>
      </c>
    </row>
    <row r="165" spans="1:3" x14ac:dyDescent="0.25">
      <c r="A165" s="1">
        <v>164</v>
      </c>
      <c r="B165" s="1" t="s">
        <v>15</v>
      </c>
      <c r="C165" s="1" t="s">
        <v>28</v>
      </c>
    </row>
    <row r="166" spans="1:3" x14ac:dyDescent="0.25">
      <c r="A166" s="1">
        <v>165</v>
      </c>
      <c r="B166" s="1" t="s">
        <v>194</v>
      </c>
      <c r="C166" s="1" t="s">
        <v>203</v>
      </c>
    </row>
    <row r="167" spans="1:3" x14ac:dyDescent="0.25">
      <c r="A167" s="1">
        <v>166</v>
      </c>
      <c r="B167" s="1" t="s">
        <v>194</v>
      </c>
      <c r="C167" s="1" t="s">
        <v>198</v>
      </c>
    </row>
    <row r="168" spans="1:3" x14ac:dyDescent="0.25">
      <c r="A168" s="1">
        <v>167</v>
      </c>
      <c r="B168" s="1" t="s">
        <v>194</v>
      </c>
      <c r="C168" s="1" t="s">
        <v>197</v>
      </c>
    </row>
    <row r="169" spans="1:3" x14ac:dyDescent="0.25">
      <c r="A169" s="1">
        <v>168</v>
      </c>
      <c r="B169" s="1" t="s">
        <v>194</v>
      </c>
      <c r="C169" s="1" t="s">
        <v>199</v>
      </c>
    </row>
    <row r="170" spans="1:3" x14ac:dyDescent="0.25">
      <c r="A170" s="1">
        <v>169</v>
      </c>
      <c r="B170" s="1" t="s">
        <v>194</v>
      </c>
      <c r="C170" s="1" t="s">
        <v>195</v>
      </c>
    </row>
    <row r="171" spans="1:3" x14ac:dyDescent="0.25">
      <c r="A171" s="1">
        <v>170</v>
      </c>
      <c r="B171" s="1" t="s">
        <v>194</v>
      </c>
      <c r="C171" s="1" t="s">
        <v>204</v>
      </c>
    </row>
    <row r="172" spans="1:3" x14ac:dyDescent="0.25">
      <c r="A172" s="1">
        <v>171</v>
      </c>
      <c r="B172" s="1" t="s">
        <v>194</v>
      </c>
      <c r="C172" s="1" t="s">
        <v>200</v>
      </c>
    </row>
    <row r="173" spans="1:3" x14ac:dyDescent="0.25">
      <c r="A173" s="1">
        <v>172</v>
      </c>
      <c r="B173" s="1" t="s">
        <v>194</v>
      </c>
      <c r="C173" s="1" t="s">
        <v>202</v>
      </c>
    </row>
    <row r="174" spans="1:3" x14ac:dyDescent="0.25">
      <c r="A174" s="1">
        <v>173</v>
      </c>
      <c r="B174" s="1" t="s">
        <v>194</v>
      </c>
      <c r="C174" s="1" t="s">
        <v>205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Normal="100" workbookViewId="0">
      <selection activeCell="E4" sqref="E4"/>
    </sheetView>
  </sheetViews>
  <sheetFormatPr defaultRowHeight="15" x14ac:dyDescent="0.2"/>
  <cols>
    <col min="1" max="1" width="6.28515625" style="2"/>
    <col min="2" max="2" width="20.85546875" style="2"/>
    <col min="3" max="3" width="25.85546875" style="2"/>
    <col min="4" max="4" width="25.7109375" style="2"/>
    <col min="5" max="1025" width="9.140625" style="2"/>
  </cols>
  <sheetData>
    <row r="1" spans="1:4" ht="24.75" customHeight="1" x14ac:dyDescent="0.2">
      <c r="A1" s="2" t="s">
        <v>0</v>
      </c>
      <c r="B1" s="2" t="s">
        <v>1</v>
      </c>
      <c r="C1" s="2" t="s">
        <v>210</v>
      </c>
      <c r="D1" s="2" t="s">
        <v>211</v>
      </c>
    </row>
    <row r="2" spans="1:4" ht="24.75" customHeight="1" x14ac:dyDescent="0.2">
      <c r="A2" s="2">
        <v>1</v>
      </c>
      <c r="B2" s="2" t="s">
        <v>212</v>
      </c>
    </row>
    <row r="3" spans="1:4" ht="24.75" customHeight="1" x14ac:dyDescent="0.2">
      <c r="A3" s="2">
        <v>2</v>
      </c>
      <c r="B3" s="2" t="s">
        <v>213</v>
      </c>
    </row>
    <row r="4" spans="1:4" ht="24.75" customHeight="1" x14ac:dyDescent="0.2">
      <c r="A4" s="2">
        <v>3</v>
      </c>
      <c r="B4" s="2" t="s">
        <v>214</v>
      </c>
    </row>
    <row r="5" spans="1:4" ht="24.75" customHeight="1" x14ac:dyDescent="0.2">
      <c r="A5" s="2">
        <v>4</v>
      </c>
      <c r="B5" s="2" t="s">
        <v>215</v>
      </c>
    </row>
    <row r="6" spans="1:4" ht="24.75" customHeight="1" x14ac:dyDescent="0.2">
      <c r="A6" s="2">
        <v>5</v>
      </c>
      <c r="B6" s="2" t="s">
        <v>216</v>
      </c>
    </row>
    <row r="7" spans="1:4" ht="24.75" customHeight="1" x14ac:dyDescent="0.2">
      <c r="A7" s="2">
        <v>6</v>
      </c>
      <c r="B7" s="2" t="s">
        <v>217</v>
      </c>
    </row>
    <row r="8" spans="1:4" ht="24.75" customHeight="1" x14ac:dyDescent="0.2">
      <c r="A8" s="2">
        <v>7</v>
      </c>
      <c r="B8" s="2" t="s">
        <v>218</v>
      </c>
    </row>
    <row r="9" spans="1:4" ht="24.75" customHeight="1" x14ac:dyDescent="0.2">
      <c r="A9" s="2">
        <v>8</v>
      </c>
      <c r="B9" s="2" t="s">
        <v>219</v>
      </c>
    </row>
    <row r="10" spans="1:4" ht="24.75" customHeight="1" x14ac:dyDescent="0.2">
      <c r="A10" s="2">
        <v>9</v>
      </c>
      <c r="B10" s="2" t="s">
        <v>220</v>
      </c>
    </row>
    <row r="11" spans="1:4" ht="24.75" customHeight="1" x14ac:dyDescent="0.2">
      <c r="A11" s="2">
        <v>10</v>
      </c>
      <c r="B11" s="2" t="s">
        <v>194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Zgłoszenia</vt:lpstr>
      <vt:lpstr>Arkusz2</vt:lpstr>
      <vt:lpstr>Wyniki</vt:lpstr>
      <vt:lpstr>Zawodnicy</vt:lpstr>
      <vt:lpstr>Kluby</vt:lpstr>
      <vt:lpstr>Arkusz2!Obszar_wydruku</vt:lpstr>
      <vt:lpstr>Zgłoszenia!Obszar_wydruku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Adrian Moczulski</cp:lastModifiedBy>
  <cp:revision>1</cp:revision>
  <cp:lastPrinted>2016-03-12T13:36:25Z</cp:lastPrinted>
  <dcterms:created xsi:type="dcterms:W3CDTF">2016-03-12T07:08:30Z</dcterms:created>
  <dcterms:modified xsi:type="dcterms:W3CDTF">2016-03-12T13:41:00Z</dcterms:modified>
  <dc:language>pl-PL</dc:language>
</cp:coreProperties>
</file>